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60" windowWidth="28035" windowHeight="11880"/>
  </bookViews>
  <sheets>
    <sheet name="Sheet01" sheetId="12" r:id="rId1"/>
    <sheet name="Sheet02" sheetId="11" r:id="rId2"/>
    <sheet name="Sheet03" sheetId="15" r:id="rId3"/>
    <sheet name="Sheet04" sheetId="13" r:id="rId4"/>
    <sheet name="Sheet05" sheetId="1" r:id="rId5"/>
    <sheet name="Sheet06" sheetId="16" r:id="rId6"/>
    <sheet name="Sheet7" sheetId="19" r:id="rId7"/>
    <sheet name="Sheet8" sheetId="17" r:id="rId8"/>
  </sheets>
  <calcPr calcId="125725"/>
</workbook>
</file>

<file path=xl/calcChain.xml><?xml version="1.0" encoding="utf-8"?>
<calcChain xmlns="http://schemas.openxmlformats.org/spreadsheetml/2006/main">
  <c r="C23" i="19"/>
  <c r="P23" s="1"/>
  <c r="D23"/>
  <c r="E23"/>
  <c r="F23"/>
  <c r="G23"/>
  <c r="H23"/>
  <c r="I23"/>
  <c r="J23"/>
  <c r="K23"/>
  <c r="L23"/>
  <c r="M23"/>
  <c r="N23"/>
  <c r="O23"/>
  <c r="P18"/>
  <c r="P20"/>
  <c r="P8"/>
  <c r="P9"/>
  <c r="P10"/>
  <c r="P11"/>
  <c r="P12"/>
  <c r="P13"/>
  <c r="P14"/>
  <c r="P15"/>
  <c r="P16"/>
  <c r="P17"/>
  <c r="P19"/>
  <c r="P21"/>
  <c r="P22"/>
  <c r="P5"/>
  <c r="P6"/>
  <c r="J13" i="17"/>
  <c r="J12"/>
  <c r="J11"/>
  <c r="J10"/>
  <c r="J9"/>
  <c r="J8"/>
  <c r="J7"/>
  <c r="G19" i="1" l="1"/>
  <c r="H6"/>
  <c r="H7"/>
  <c r="H9"/>
  <c r="H10"/>
  <c r="H11"/>
  <c r="H12"/>
  <c r="H13"/>
  <c r="H14"/>
  <c r="H15"/>
  <c r="H16"/>
  <c r="H17"/>
  <c r="H18"/>
  <c r="F19"/>
  <c r="E19"/>
  <c r="D19"/>
  <c r="C19"/>
  <c r="B19"/>
  <c r="H19" l="1"/>
</calcChain>
</file>

<file path=xl/sharedStrings.xml><?xml version="1.0" encoding="utf-8"?>
<sst xmlns="http://schemas.openxmlformats.org/spreadsheetml/2006/main" count="344" uniqueCount="222">
  <si>
    <t>구분</t>
    <phoneticPr fontId="3" type="noConversion"/>
  </si>
  <si>
    <t>합계</t>
    <phoneticPr fontId="3" type="noConversion"/>
  </si>
  <si>
    <t>경기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</si>
  <si>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</si>
  <si>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</si>
  <si>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</si>
  <si>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</si>
  <si>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</si>
  <si>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</si>
  <si>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황해</t>
    <phoneticPr fontId="3" type="noConversion"/>
  </si>
  <si>
    <t>평남</t>
    <phoneticPr fontId="3" type="noConversion"/>
  </si>
  <si>
    <t>평북</t>
    <phoneticPr fontId="3" type="noConversion"/>
  </si>
  <si>
    <t>강원</t>
    <phoneticPr fontId="3" type="noConversion"/>
  </si>
  <si>
    <t>함남</t>
    <phoneticPr fontId="3" type="noConversion"/>
  </si>
  <si>
    <t>함북</t>
    <phoneticPr fontId="3" type="noConversion"/>
  </si>
  <si>
    <t>지원자</t>
    <phoneticPr fontId="3" type="noConversion"/>
  </si>
  <si>
    <t>총수</t>
    <phoneticPr fontId="3" type="noConversion"/>
  </si>
  <si>
    <t>운전병</t>
    <phoneticPr fontId="3" type="noConversion"/>
  </si>
  <si>
    <t>통역</t>
    <phoneticPr fontId="3" type="noConversion"/>
  </si>
  <si>
    <t>안내인</t>
    <phoneticPr fontId="3" type="noConversion"/>
  </si>
  <si>
    <t>군부</t>
    <phoneticPr fontId="3" type="noConversion"/>
  </si>
  <si>
    <t>기타</t>
    <phoneticPr fontId="3" type="noConversion"/>
  </si>
  <si>
    <t>(주)지원자 총수는 1937년 8월 15일 조선현병대 조사자료. 종군자는 1937년 12월 25일 경무국 조사자료.</t>
    <phoneticPr fontId="3" type="noConversion"/>
  </si>
  <si>
    <t xml:space="preserve">종군자 가운데 도 알선은 운전수 279명(경기 161명, 평남 69명, 평북 47명), 기타 16명(경남 16명)이었다. </t>
    <phoneticPr fontId="3" type="noConversion"/>
  </si>
  <si>
    <t>회차</t>
    <phoneticPr fontId="3" type="noConversion"/>
  </si>
  <si>
    <t>제62회 임시</t>
    <phoneticPr fontId="3" type="noConversion"/>
  </si>
  <si>
    <t>제64회 통상</t>
    <phoneticPr fontId="3" type="noConversion"/>
  </si>
  <si>
    <t>제65회 통상</t>
    <phoneticPr fontId="3" type="noConversion"/>
  </si>
  <si>
    <t>제67회 통상</t>
    <phoneticPr fontId="3" type="noConversion"/>
  </si>
  <si>
    <t>제71회 특별</t>
    <phoneticPr fontId="3" type="noConversion"/>
  </si>
  <si>
    <t>제73회 통상</t>
    <phoneticPr fontId="3" type="noConversion"/>
  </si>
  <si>
    <t xml:space="preserve">(자료)松田利彦(1988),「朴春琴論」『在日朝鮮人史硏究』제18호. 
</t>
    <phoneticPr fontId="3" type="noConversion"/>
  </si>
  <si>
    <t>제출연월일</t>
    <phoneticPr fontId="3" type="noConversion"/>
  </si>
  <si>
    <t>문서번호</t>
    <phoneticPr fontId="3" type="noConversion"/>
  </si>
  <si>
    <t>청원자</t>
    <phoneticPr fontId="3" type="noConversion"/>
  </si>
  <si>
    <t>결과(보고번호)</t>
    <phoneticPr fontId="3" type="noConversion"/>
  </si>
  <si>
    <t>제75회 통상</t>
    <phoneticPr fontId="3" type="noConversion"/>
  </si>
  <si>
    <t>제79회 통상</t>
    <phoneticPr fontId="3" type="noConversion"/>
  </si>
  <si>
    <t>제74회 통상</t>
    <phoneticPr fontId="3" type="noConversion"/>
  </si>
  <si>
    <t>1934.1.23</t>
    <phoneticPr fontId="3" type="noConversion"/>
  </si>
  <si>
    <t>1937.8.4</t>
    <phoneticPr fontId="3" type="noConversion"/>
  </si>
  <si>
    <t>조선에 중의원 선거법 시행의 건</t>
    <phoneticPr fontId="3" type="noConversion"/>
  </si>
  <si>
    <t>조선에 참정권 실시의 건</t>
    <phoneticPr fontId="3" type="noConversion"/>
  </si>
  <si>
    <t>조선에 지원병제도 시행의 건</t>
    <phoneticPr fontId="3" type="noConversion"/>
  </si>
  <si>
    <t>참고송부(1)</t>
    <phoneticPr fontId="3" type="noConversion"/>
  </si>
  <si>
    <t>특별보고(304)</t>
    <phoneticPr fontId="3" type="noConversion"/>
  </si>
  <si>
    <t>특별보고(144)</t>
    <phoneticPr fontId="3" type="noConversion"/>
  </si>
  <si>
    <t>특별보고(279)</t>
    <phoneticPr fontId="3" type="noConversion"/>
  </si>
  <si>
    <t>특별보고(192)</t>
    <phoneticPr fontId="3" type="noConversion"/>
  </si>
  <si>
    <t>특별보고(765)</t>
    <phoneticPr fontId="3" type="noConversion"/>
  </si>
  <si>
    <t>특별보고(246)</t>
    <phoneticPr fontId="3" type="noConversion"/>
  </si>
  <si>
    <t>(주)결과란의 '특별보고'는 청원위원회에서 채택, 본회의 의결을 거쳐 중의원장으로부터 총리대신에게 송부된 것,</t>
    <phoneticPr fontId="3" type="noConversion"/>
  </si>
  <si>
    <t xml:space="preserve">    '참고송부'는 청원위원회의 의견 유보, 참고로서 직접 정부에 송부된 것을 가리킴.</t>
    <phoneticPr fontId="3" type="noConversion"/>
  </si>
  <si>
    <t>원자료는 '중의원청원 문서표'와 '동보고서'의 각 회차로부터 작성</t>
    <phoneticPr fontId="3" type="noConversion"/>
  </si>
  <si>
    <t>제76회 통상</t>
    <phoneticPr fontId="3" type="noConversion"/>
  </si>
  <si>
    <t>특별보고(250)</t>
    <phoneticPr fontId="3" type="noConversion"/>
  </si>
  <si>
    <t>특별보고(208)</t>
    <phoneticPr fontId="3" type="noConversion"/>
  </si>
  <si>
    <t>-</t>
    <phoneticPr fontId="3" type="noConversion"/>
  </si>
  <si>
    <t>조선인</t>
    <phoneticPr fontId="3" type="noConversion"/>
  </si>
  <si>
    <t>일본인</t>
    <phoneticPr fontId="3" type="noConversion"/>
  </si>
  <si>
    <t>년도</t>
    <phoneticPr fontId="3" type="noConversion"/>
  </si>
  <si>
    <t>제출연월</t>
    <phoneticPr fontId="3" type="noConversion"/>
  </si>
  <si>
    <t>종류</t>
    <phoneticPr fontId="3" type="noConversion"/>
  </si>
  <si>
    <t>의회차수</t>
    <phoneticPr fontId="3" type="noConversion"/>
  </si>
  <si>
    <t>내각</t>
    <phoneticPr fontId="3" type="noConversion"/>
  </si>
  <si>
    <t>대표자</t>
    <phoneticPr fontId="3" type="noConversion"/>
  </si>
  <si>
    <t>연명자</t>
    <phoneticPr fontId="3" type="noConversion"/>
  </si>
  <si>
    <t>청원결과</t>
    <phoneticPr fontId="3" type="noConversion"/>
  </si>
  <si>
    <t>청원</t>
    <phoneticPr fontId="3" type="noConversion"/>
  </si>
  <si>
    <t>原敬</t>
    <phoneticPr fontId="3" type="noConversion"/>
  </si>
  <si>
    <t>민원식</t>
    <phoneticPr fontId="3" type="noConversion"/>
  </si>
  <si>
    <t>심사 미완</t>
    <phoneticPr fontId="3" type="noConversion"/>
  </si>
  <si>
    <t>참고송부</t>
    <phoneticPr fontId="3" type="noConversion"/>
  </si>
  <si>
    <t>채택</t>
    <phoneticPr fontId="3" type="noConversion"/>
  </si>
  <si>
    <t>건백</t>
    <phoneticPr fontId="3" type="noConversion"/>
  </si>
  <si>
    <t>高橋</t>
    <phoneticPr fontId="3" type="noConversion"/>
  </si>
  <si>
    <t>김명준</t>
    <phoneticPr fontId="3" type="noConversion"/>
  </si>
  <si>
    <t>加藤高</t>
    <phoneticPr fontId="3" type="noConversion"/>
  </si>
  <si>
    <t>윤갑병</t>
    <phoneticPr fontId="3" type="noConversion"/>
  </si>
  <si>
    <t>회원일동</t>
    <phoneticPr fontId="3" type="noConversion"/>
  </si>
  <si>
    <t>若槻</t>
    <phoneticPr fontId="3" type="noConversion"/>
  </si>
  <si>
    <t>신석린</t>
    <phoneticPr fontId="3" type="noConversion"/>
  </si>
  <si>
    <t>田中</t>
    <phoneticPr fontId="3" type="noConversion"/>
  </si>
  <si>
    <t>浜口</t>
    <phoneticPr fontId="3" type="noConversion"/>
  </si>
  <si>
    <t>송종현</t>
    <phoneticPr fontId="3" type="noConversion"/>
  </si>
  <si>
    <t>齊藤</t>
    <phoneticPr fontId="3" type="noConversion"/>
  </si>
  <si>
    <t>岡田</t>
    <phoneticPr fontId="3" type="noConversion"/>
  </si>
  <si>
    <t>林</t>
    <phoneticPr fontId="3" type="noConversion"/>
  </si>
  <si>
    <t>近藤</t>
    <phoneticPr fontId="3" type="noConversion"/>
  </si>
  <si>
    <t>平沼</t>
    <phoneticPr fontId="3" type="noConversion"/>
  </si>
  <si>
    <t>米內</t>
    <phoneticPr fontId="3" type="noConversion"/>
  </si>
  <si>
    <t>전부일</t>
    <phoneticPr fontId="3" type="noConversion"/>
  </si>
  <si>
    <t>김전명</t>
    <phoneticPr fontId="3" type="noConversion"/>
  </si>
  <si>
    <t>병역법</t>
    <phoneticPr fontId="3" type="noConversion"/>
  </si>
  <si>
    <t>국적이탈</t>
    <phoneticPr fontId="3" type="noConversion"/>
  </si>
  <si>
    <t>검판사특별임용</t>
    <phoneticPr fontId="3" type="noConversion"/>
  </si>
  <si>
    <t>총독부문관특별임용</t>
    <phoneticPr fontId="3" type="noConversion"/>
  </si>
  <si>
    <t>도장관등특별임용</t>
    <phoneticPr fontId="3" type="noConversion"/>
  </si>
  <si>
    <t>재근가봉</t>
    <phoneticPr fontId="3" type="noConversion"/>
  </si>
  <si>
    <t>숙사료</t>
    <phoneticPr fontId="3" type="noConversion"/>
  </si>
  <si>
    <t>은급가산</t>
    <phoneticPr fontId="3" type="noConversion"/>
  </si>
  <si>
    <t xml:space="preserve">(자료)朝鮮軍司令部(1938.11.20),「朝鮮軍諸施設希望要綱」. </t>
    <phoneticPr fontId="3" type="noConversion"/>
  </si>
  <si>
    <t>*</t>
    <phoneticPr fontId="3" type="noConversion"/>
  </si>
  <si>
    <t>박춘금</t>
    <phoneticPr fontId="3" type="noConversion"/>
  </si>
  <si>
    <t>1933.2.23</t>
    <phoneticPr fontId="3" type="noConversion"/>
  </si>
  <si>
    <t>大野伴睦</t>
    <phoneticPr fontId="3" type="noConversion"/>
  </si>
  <si>
    <t>징병제도를 조선에서 시행하는 건</t>
    <phoneticPr fontId="3" type="noConversion"/>
  </si>
  <si>
    <t>참고송부(11)</t>
    <phoneticPr fontId="3" type="noConversion"/>
  </si>
  <si>
    <t>이상운(기후현)</t>
    <phoneticPr fontId="3" type="noConversion"/>
  </si>
  <si>
    <t>이상운(기훈현)</t>
    <phoneticPr fontId="3" type="noConversion"/>
  </si>
  <si>
    <t>이원석(동경) 외 3명</t>
    <phoneticPr fontId="3" type="noConversion"/>
  </si>
  <si>
    <t>소재의원</t>
    <phoneticPr fontId="3" type="noConversion"/>
  </si>
  <si>
    <t>청원 건명</t>
    <phoneticPr fontId="3" type="noConversion"/>
  </si>
  <si>
    <t>청원자 주소</t>
    <phoneticPr fontId="3" type="noConversion"/>
  </si>
  <si>
    <t>일본 岐阜県</t>
    <phoneticPr fontId="3" type="noConversion"/>
  </si>
  <si>
    <t>일본 東京</t>
    <phoneticPr fontId="3" type="noConversion"/>
  </si>
  <si>
    <t>의회</t>
    <phoneticPr fontId="3" type="noConversion"/>
  </si>
  <si>
    <t>제출년월</t>
    <phoneticPr fontId="3" type="noConversion"/>
  </si>
  <si>
    <t>건명</t>
    <phoneticPr fontId="3" type="noConversion"/>
  </si>
  <si>
    <t>소개의원</t>
    <phoneticPr fontId="3" type="noConversion"/>
  </si>
  <si>
    <t>결과</t>
    <phoneticPr fontId="3" type="noConversion"/>
  </si>
  <si>
    <t>제42회 통상</t>
    <phoneticPr fontId="3" type="noConversion"/>
  </si>
  <si>
    <t>중의원선거법 조선 시행의 건</t>
    <phoneticPr fontId="3" type="noConversion"/>
  </si>
  <si>
    <t>斉藤珪次</t>
    <phoneticPr fontId="3" type="noConversion"/>
  </si>
  <si>
    <t>참고송부(4)</t>
    <phoneticPr fontId="3" type="noConversion"/>
  </si>
  <si>
    <t>제43회 특별</t>
    <phoneticPr fontId="3" type="noConversion"/>
  </si>
  <si>
    <t>참고송부(2)</t>
    <phoneticPr fontId="3" type="noConversion"/>
  </si>
  <si>
    <t>제44회 통상</t>
    <phoneticPr fontId="3" type="noConversion"/>
  </si>
  <si>
    <t>특별보고(384)</t>
    <phoneticPr fontId="3" type="noConversion"/>
  </si>
  <si>
    <t>제45회 통상</t>
    <phoneticPr fontId="3" type="noConversion"/>
  </si>
  <si>
    <t>조선통치의 건</t>
    <phoneticPr fontId="3" type="noConversion"/>
  </si>
  <si>
    <t>副島義一</t>
    <phoneticPr fontId="3" type="noConversion"/>
  </si>
  <si>
    <t>심사미완료</t>
    <phoneticPr fontId="3" type="noConversion"/>
  </si>
  <si>
    <t>조선에 참정권 실시에 관한 건</t>
    <phoneticPr fontId="3" type="noConversion"/>
  </si>
  <si>
    <t>多木久米次郞</t>
    <phoneticPr fontId="3" type="noConversion"/>
  </si>
  <si>
    <t>제58회 통상</t>
    <phoneticPr fontId="3" type="noConversion"/>
  </si>
  <si>
    <t>조선에 참정권 실시 기타 경륜에 관한 건</t>
    <phoneticPr fontId="3" type="noConversion"/>
  </si>
  <si>
    <t>참고송부(1.2.3)</t>
    <phoneticPr fontId="3" type="noConversion"/>
  </si>
  <si>
    <t>中亥歲南</t>
    <phoneticPr fontId="3" type="noConversion"/>
  </si>
  <si>
    <t>참고송부(3)</t>
    <phoneticPr fontId="3" type="noConversion"/>
  </si>
  <si>
    <t>제63회 임시</t>
    <phoneticPr fontId="3" type="noConversion"/>
  </si>
  <si>
    <t>참고송부(612)</t>
    <phoneticPr fontId="3" type="noConversion"/>
  </si>
  <si>
    <t>한인경외 120명</t>
    <phoneticPr fontId="3" type="noConversion"/>
  </si>
  <si>
    <t>제70회 통상</t>
    <phoneticPr fontId="3" type="noConversion"/>
  </si>
  <si>
    <t>김명준외 24,625명</t>
    <phoneticPr fontId="3" type="noConversion"/>
  </si>
  <si>
    <t>守屋榮夫</t>
    <phoneticPr fontId="3" type="noConversion"/>
  </si>
  <si>
    <t>김명준외 28명</t>
    <phoneticPr fontId="3" type="noConversion"/>
  </si>
  <si>
    <t>김명준외 41명</t>
    <phoneticPr fontId="3" type="noConversion"/>
  </si>
  <si>
    <t>박춘금외 1명</t>
    <phoneticPr fontId="3" type="noConversion"/>
  </si>
  <si>
    <t>전부일외 56명</t>
    <phoneticPr fontId="3" type="noConversion"/>
  </si>
  <si>
    <t>박춘금외 8명</t>
    <phoneticPr fontId="3" type="noConversion"/>
  </si>
  <si>
    <t>김전명외 68명</t>
    <phoneticPr fontId="3" type="noConversion"/>
  </si>
  <si>
    <t>守屋榮夫외 1명</t>
    <phoneticPr fontId="3" type="noConversion"/>
  </si>
  <si>
    <t>고도기외 35명</t>
    <phoneticPr fontId="3" type="noConversion"/>
  </si>
  <si>
    <r>
      <t xml:space="preserve">(자료)(日本)國會圖書館所藏, 『衆議院請願文書表』 및 </t>
    </r>
    <r>
      <rPr>
        <sz val="11"/>
        <color theme="1"/>
        <rFont val="맑은 고딕"/>
        <family val="3"/>
        <charset val="129"/>
      </rPr>
      <t>『同報告書』로부터</t>
    </r>
    <r>
      <rPr>
        <sz val="11"/>
        <color theme="1"/>
        <rFont val="맑은 고딕"/>
        <family val="2"/>
        <charset val="129"/>
      </rPr>
      <t xml:space="preserve"> 작성. </t>
    </r>
    <r>
      <rPr>
        <sz val="11"/>
        <color theme="1"/>
        <rFont val="맑은 고딕"/>
        <family val="2"/>
        <charset val="129"/>
        <scheme val="minor"/>
      </rPr>
      <t xml:space="preserve"> 
</t>
    </r>
    <phoneticPr fontId="3" type="noConversion"/>
  </si>
  <si>
    <t>牧山耕藏외 1명</t>
    <phoneticPr fontId="3" type="noConversion"/>
  </si>
  <si>
    <t>大岡育造외 6명</t>
    <phoneticPr fontId="3" type="noConversion"/>
  </si>
  <si>
    <t>민원식외 105명</t>
    <phoneticPr fontId="3" type="noConversion"/>
  </si>
  <si>
    <t>민원식외 613명</t>
    <phoneticPr fontId="3" type="noConversion"/>
  </si>
  <si>
    <t>정훈모외 42명</t>
    <phoneticPr fontId="3" type="noConversion"/>
  </si>
  <si>
    <t>박근석외 370명</t>
    <phoneticPr fontId="3" type="noConversion"/>
  </si>
  <si>
    <t>조재욱외 4명</t>
    <phoneticPr fontId="3" type="noConversion"/>
  </si>
  <si>
    <t>한인경외 100명</t>
    <phoneticPr fontId="3" type="noConversion"/>
  </si>
  <si>
    <t>이정춘외 6명</t>
    <phoneticPr fontId="3" type="noConversion"/>
  </si>
  <si>
    <t>김명준외 13명</t>
    <phoneticPr fontId="3" type="noConversion"/>
  </si>
  <si>
    <t>검거건수</t>
    <phoneticPr fontId="3" type="noConversion"/>
  </si>
  <si>
    <t>검거인원</t>
    <phoneticPr fontId="3" type="noConversion"/>
  </si>
  <si>
    <t>송치인원</t>
    <phoneticPr fontId="3" type="noConversion"/>
  </si>
  <si>
    <t>기소인원</t>
    <phoneticPr fontId="3" type="noConversion"/>
  </si>
  <si>
    <t>[표1] 일본인과 조선인의 권리의무의 상이</t>
    <phoneticPr fontId="3" type="noConversion"/>
  </si>
  <si>
    <t>[표3] 조선인 참정권 부여에 관한 조선인 청원자의 청원 일람</t>
    <phoneticPr fontId="3" type="noConversion"/>
  </si>
  <si>
    <t>[표5] 1937년 조선인 종군지원자와 지원자 현황</t>
    <phoneticPr fontId="3" type="noConversion"/>
  </si>
  <si>
    <r>
      <t>(자료)朝鮮總督府(1941.12),</t>
    </r>
    <r>
      <rPr>
        <sz val="11"/>
        <color theme="1"/>
        <rFont val="돋움"/>
        <family val="3"/>
        <charset val="129"/>
      </rPr>
      <t>「</t>
    </r>
    <r>
      <rPr>
        <sz val="11"/>
        <color theme="1"/>
        <rFont val="맑은 고딕"/>
        <family val="2"/>
        <charset val="129"/>
        <scheme val="minor"/>
      </rPr>
      <t>제79회 帝國議會說明資料</t>
    </r>
    <r>
      <rPr>
        <sz val="11"/>
        <color theme="1"/>
        <rFont val="돋움"/>
        <family val="3"/>
        <charset val="129"/>
      </rPr>
      <t>」</t>
    </r>
    <r>
      <rPr>
        <sz val="11"/>
        <color theme="1"/>
        <rFont val="맑은 고딕"/>
        <family val="2"/>
        <charset val="129"/>
        <scheme val="minor"/>
      </rPr>
      <t>.</t>
    </r>
    <phoneticPr fontId="3" type="noConversion"/>
  </si>
  <si>
    <t>[표4] 조선인 병역의무의 청원자 일람</t>
    <phoneticPr fontId="3" type="noConversion"/>
  </si>
  <si>
    <t>[표2] 국민협회의 참정권 청원활동과 건백운동 추이</t>
    <phoneticPr fontId="3" type="noConversion"/>
  </si>
  <si>
    <t xml:space="preserve">지역별 종군자 규모와 종류 </t>
    <phoneticPr fontId="3" type="noConversion"/>
  </si>
  <si>
    <r>
      <t>(자료)大野綠一郞(1938.1). 「朝鮮志願兵制度施行ニ</t>
    </r>
    <r>
      <rPr>
        <sz val="11"/>
        <color theme="1"/>
        <rFont val="맑은 고딕"/>
        <family val="3"/>
        <charset val="128"/>
        <scheme val="minor"/>
      </rPr>
      <t>関</t>
    </r>
    <r>
      <rPr>
        <sz val="11"/>
        <color theme="1"/>
        <rFont val="맑은 고딕"/>
        <family val="2"/>
        <charset val="129"/>
        <scheme val="minor"/>
      </rPr>
      <t>スル樞密院ニ於ケル想定質問及答辯資料」.</t>
    </r>
    <phoneticPr fontId="3" type="noConversion"/>
  </si>
  <si>
    <t>초동학교 졸업 예상</t>
    <phoneticPr fontId="3" type="noConversion"/>
  </si>
  <si>
    <t>연도</t>
    <phoneticPr fontId="3" type="noConversion"/>
  </si>
  <si>
    <t>보통 회화</t>
    <phoneticPr fontId="3" type="noConversion"/>
  </si>
  <si>
    <t xml:space="preserve">일어 </t>
    <phoneticPr fontId="3" type="noConversion"/>
  </si>
  <si>
    <t>관립</t>
    <phoneticPr fontId="3" type="noConversion"/>
  </si>
  <si>
    <t>공립</t>
    <phoneticPr fontId="3" type="noConversion"/>
  </si>
  <si>
    <t>사립</t>
    <phoneticPr fontId="3" type="noConversion"/>
  </si>
  <si>
    <t>간이</t>
    <phoneticPr fontId="3" type="noConversion"/>
  </si>
  <si>
    <t>각종</t>
    <phoneticPr fontId="3" type="noConversion"/>
  </si>
  <si>
    <t>가능자</t>
    <phoneticPr fontId="3" type="noConversion"/>
  </si>
  <si>
    <t>추정인구</t>
    <phoneticPr fontId="3" type="noConversion"/>
  </si>
  <si>
    <t>보급율</t>
    <phoneticPr fontId="3" type="noConversion"/>
  </si>
  <si>
    <t>보통학교</t>
    <phoneticPr fontId="3" type="noConversion"/>
  </si>
  <si>
    <t>학교</t>
    <phoneticPr fontId="3" type="noConversion"/>
  </si>
  <si>
    <r>
      <t>(자료)朝鮮總督府(1937),「朝鮮人志願兵制度施行に</t>
    </r>
    <r>
      <rPr>
        <sz val="11"/>
        <color theme="1"/>
        <rFont val="맑은 고딕"/>
        <family val="3"/>
        <charset val="128"/>
        <scheme val="minor"/>
      </rPr>
      <t>関</t>
    </r>
    <r>
      <rPr>
        <sz val="11"/>
        <color theme="1"/>
        <rFont val="맑은 고딕"/>
        <family val="2"/>
        <charset val="129"/>
        <scheme val="minor"/>
      </rPr>
      <t xml:space="preserve">する樞密院に於ける想定質問及答弁資料」.
</t>
    </r>
    <phoneticPr fontId="3" type="noConversion"/>
  </si>
  <si>
    <t>(단위:명, %)</t>
    <phoneticPr fontId="3" type="noConversion"/>
  </si>
  <si>
    <t>(단위:명)</t>
    <phoneticPr fontId="3" type="noConversion"/>
  </si>
  <si>
    <t>민원식외 3,226명</t>
    <phoneticPr fontId="3" type="noConversion"/>
  </si>
  <si>
    <t>김명준외 1,214명</t>
    <phoneticPr fontId="3" type="noConversion"/>
  </si>
  <si>
    <t xml:space="preserve">(자료)國民協會宣傳部編(1931),『國民協會運動史』. 松田利彦(1995),『戰前期の在日朝鮮人と參政權』明石書店. 
</t>
    <phoneticPr fontId="3" type="noConversion"/>
  </si>
  <si>
    <t>참가인원</t>
    <phoneticPr fontId="3" type="noConversion"/>
  </si>
  <si>
    <r>
      <t>(자료)朝鮮總督府警務局(1938.1),</t>
    </r>
    <r>
      <rPr>
        <sz val="11"/>
        <color theme="1"/>
        <rFont val="맑은 고딕"/>
        <family val="3"/>
        <charset val="129"/>
      </rPr>
      <t>「治安</t>
    </r>
    <r>
      <rPr>
        <sz val="11"/>
        <color theme="1"/>
        <rFont val="맑은 고딕"/>
        <family val="2"/>
        <charset val="129"/>
      </rPr>
      <t>狀況</t>
    </r>
    <r>
      <rPr>
        <sz val="11"/>
        <color theme="1"/>
        <rFont val="맑은 고딕"/>
        <family val="3"/>
        <charset val="129"/>
      </rPr>
      <t>」</t>
    </r>
    <r>
      <rPr>
        <sz val="11"/>
        <color theme="1"/>
        <rFont val="맑은 고딕"/>
        <family val="2"/>
        <charset val="129"/>
        <scheme val="minor"/>
      </rPr>
      <t>제44-47보.</t>
    </r>
    <phoneticPr fontId="3" type="noConversion"/>
  </si>
  <si>
    <t>개회회수</t>
    <phoneticPr fontId="3" type="noConversion"/>
  </si>
  <si>
    <t>주재소당</t>
    <phoneticPr fontId="3" type="noConversion"/>
  </si>
  <si>
    <t>개최상황</t>
    <phoneticPr fontId="3" type="noConversion"/>
  </si>
  <si>
    <t>질문사항</t>
    <phoneticPr fontId="3" type="noConversion"/>
  </si>
  <si>
    <t>국제관계</t>
    <phoneticPr fontId="3" type="noConversion"/>
  </si>
  <si>
    <t>중일전황</t>
    <phoneticPr fontId="3" type="noConversion"/>
  </si>
  <si>
    <t>사변전망</t>
    <phoneticPr fontId="3" type="noConversion"/>
  </si>
  <si>
    <t>물가와 생활문제</t>
    <phoneticPr fontId="3" type="noConversion"/>
  </si>
  <si>
    <t>제국의 국력</t>
    <phoneticPr fontId="3" type="noConversion"/>
  </si>
  <si>
    <t>사변후 중국문제</t>
    <phoneticPr fontId="3" type="noConversion"/>
  </si>
  <si>
    <t>장정권 동향</t>
    <phoneticPr fontId="3" type="noConversion"/>
  </si>
  <si>
    <t>점령지 조치</t>
    <phoneticPr fontId="3" type="noConversion"/>
  </si>
  <si>
    <t>전비관계</t>
    <phoneticPr fontId="3" type="noConversion"/>
  </si>
  <si>
    <t>일중소 군비관계</t>
    <phoneticPr fontId="3" type="noConversion"/>
  </si>
  <si>
    <t>중국의 권력관계</t>
    <phoneticPr fontId="3" type="noConversion"/>
  </si>
  <si>
    <t>제3국 중국원조</t>
    <phoneticPr fontId="3" type="noConversion"/>
  </si>
  <si>
    <t>시국과 재정경제</t>
    <phoneticPr fontId="3" type="noConversion"/>
  </si>
  <si>
    <t>(단위:회, 명, 항)</t>
    <phoneticPr fontId="3" type="noConversion"/>
  </si>
  <si>
    <t>[표8] 1937년 이후 조선인의 일본어 보급과 초등학교 졸업자 예상</t>
    <phoneticPr fontId="3" type="noConversion"/>
  </si>
  <si>
    <t>지원병과 병역문제</t>
    <phoneticPr fontId="3" type="noConversion"/>
  </si>
  <si>
    <t>[표7] 1937년도 도별 시국좌담회 개최 상황(1937.9-1938.8)</t>
    <phoneticPr fontId="3" type="noConversion"/>
  </si>
  <si>
    <t>[표6] 1930년대 사상범의 검거 추이</t>
    <phoneticPr fontId="3" type="noConversion"/>
  </si>
  <si>
    <t>일본어 보급 예상(만 17-20세)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</si>
</sst>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.0_ "/>
    <numFmt numFmtId="177" formatCode="0.0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8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sz val="11"/>
      <color theme="1"/>
      <name val="맑은 고딕"/>
      <family val="2"/>
      <charset val="129"/>
    </font>
    <font>
      <sz val="11"/>
      <color theme="1"/>
      <name val="돋움"/>
      <family val="3"/>
      <charset val="129"/>
    </font>
    <font>
      <sz val="11"/>
      <color rgb="FF000000"/>
      <name val="바탕"/>
      <family val="1"/>
      <charset val="129"/>
    </font>
    <font>
      <sz val="12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0" fillId="0" borderId="7" xfId="1" applyFont="1" applyBorder="1">
      <alignment vertical="center"/>
    </xf>
    <xf numFmtId="41" fontId="0" fillId="0" borderId="7" xfId="0" applyNumberFormat="1" applyBorder="1">
      <alignment vertical="center"/>
    </xf>
    <xf numFmtId="41" fontId="0" fillId="0" borderId="0" xfId="0" applyNumberFormat="1">
      <alignment vertical="center"/>
    </xf>
    <xf numFmtId="41" fontId="0" fillId="0" borderId="9" xfId="1" applyFont="1" applyBorder="1">
      <alignment vertical="center"/>
    </xf>
    <xf numFmtId="41" fontId="0" fillId="0" borderId="9" xfId="0" applyNumberFormat="1" applyBorder="1">
      <alignment vertical="center"/>
    </xf>
    <xf numFmtId="41" fontId="0" fillId="0" borderId="11" xfId="0" applyNumberFormat="1" applyBorder="1">
      <alignment vertical="center"/>
    </xf>
    <xf numFmtId="0" fontId="0" fillId="0" borderId="12" xfId="0" applyBorder="1" applyAlignment="1">
      <alignment horizontal="center" vertical="center"/>
    </xf>
    <xf numFmtId="41" fontId="0" fillId="0" borderId="13" xfId="1" applyFont="1" applyBorder="1">
      <alignment vertical="center"/>
    </xf>
    <xf numFmtId="41" fontId="0" fillId="0" borderId="13" xfId="0" applyNumberFormat="1" applyBorder="1">
      <alignment vertical="center"/>
    </xf>
    <xf numFmtId="41" fontId="0" fillId="0" borderId="1" xfId="0" applyNumberFormat="1" applyBorder="1">
      <alignment vertical="center"/>
    </xf>
    <xf numFmtId="41" fontId="2" fillId="0" borderId="0" xfId="1" applyFont="1" applyFill="1" applyBorder="1">
      <alignment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41" fontId="0" fillId="0" borderId="0" xfId="1" applyFont="1" applyBorder="1">
      <alignment vertical="center"/>
    </xf>
    <xf numFmtId="41" fontId="0" fillId="0" borderId="0" xfId="0" applyNumberFormat="1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6" xfId="0" applyBorder="1" applyAlignment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2" xfId="0" applyBorder="1">
      <alignment vertical="center"/>
    </xf>
    <xf numFmtId="0" fontId="7" fillId="0" borderId="0" xfId="0" applyFont="1" applyAlignment="1">
      <alignment vertical="center"/>
    </xf>
    <xf numFmtId="0" fontId="0" fillId="0" borderId="2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7" xfId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0" fillId="0" borderId="20" xfId="1" applyFont="1" applyFill="1" applyBorder="1" applyAlignment="1">
      <alignment horizontal="center" vertical="center"/>
    </xf>
    <xf numFmtId="41" fontId="0" fillId="0" borderId="9" xfId="1" applyFont="1" applyFill="1" applyBorder="1" applyAlignment="1">
      <alignment horizontal="center" vertical="center"/>
    </xf>
    <xf numFmtId="176" fontId="0" fillId="0" borderId="7" xfId="1" applyNumberFormat="1" applyFon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11" xfId="1" applyFont="1" applyBorder="1">
      <alignment vertical="center"/>
    </xf>
    <xf numFmtId="0" fontId="0" fillId="0" borderId="0" xfId="0" applyFill="1" applyBorder="1">
      <alignment vertical="center"/>
    </xf>
    <xf numFmtId="177" fontId="0" fillId="0" borderId="11" xfId="0" applyNumberFormat="1" applyBorder="1">
      <alignment vertical="center"/>
    </xf>
    <xf numFmtId="41" fontId="0" fillId="0" borderId="0" xfId="1" applyFont="1" applyFill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177" fontId="0" fillId="0" borderId="9" xfId="0" applyNumberFormat="1" applyBorder="1">
      <alignment vertical="center"/>
    </xf>
    <xf numFmtId="0" fontId="0" fillId="0" borderId="7" xfId="0" applyFill="1" applyBorder="1">
      <alignment vertical="center"/>
    </xf>
    <xf numFmtId="41" fontId="0" fillId="0" borderId="7" xfId="1" applyFont="1" applyFill="1" applyBorder="1">
      <alignment vertical="center"/>
    </xf>
    <xf numFmtId="0" fontId="12" fillId="0" borderId="1" xfId="0" applyFont="1" applyBorder="1" applyAlignment="1">
      <alignment horizontal="right"/>
    </xf>
    <xf numFmtId="0" fontId="2" fillId="0" borderId="7" xfId="0" applyFont="1" applyBorder="1">
      <alignment vertical="center"/>
    </xf>
    <xf numFmtId="41" fontId="14" fillId="0" borderId="7" xfId="1" applyFont="1" applyBorder="1">
      <alignment vertical="center"/>
    </xf>
    <xf numFmtId="41" fontId="14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0" fontId="10" fillId="0" borderId="16" xfId="0" applyFont="1" applyBorder="1" applyAlignment="1">
      <alignment horizontal="center"/>
    </xf>
    <xf numFmtId="0" fontId="0" fillId="0" borderId="16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2" fillId="0" borderId="1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0" fillId="0" borderId="11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41" fontId="0" fillId="0" borderId="21" xfId="1" applyFont="1" applyFill="1" applyBorder="1" applyAlignment="1">
      <alignment horizontal="center" vertical="center"/>
    </xf>
    <xf numFmtId="41" fontId="0" fillId="0" borderId="1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B29" sqref="B29"/>
    </sheetView>
  </sheetViews>
  <sheetFormatPr defaultRowHeight="16.5"/>
  <cols>
    <col min="1" max="1" width="22.75" customWidth="1"/>
    <col min="2" max="3" width="14.5" customWidth="1"/>
  </cols>
  <sheetData>
    <row r="1" spans="1:8" ht="17.25">
      <c r="A1" s="74" t="s">
        <v>169</v>
      </c>
      <c r="B1" s="74"/>
      <c r="C1" s="74"/>
    </row>
    <row r="2" spans="1:8" ht="17.25" thickBot="1">
      <c r="A2" s="1"/>
      <c r="B2" s="1"/>
      <c r="C2" s="1"/>
    </row>
    <row r="3" spans="1:8" ht="17.25" thickBot="1">
      <c r="A3" s="44" t="s">
        <v>0</v>
      </c>
      <c r="B3" s="45" t="s">
        <v>59</v>
      </c>
      <c r="C3" s="26" t="s">
        <v>58</v>
      </c>
    </row>
    <row r="4" spans="1:8" ht="21" customHeight="1">
      <c r="A4" s="42" t="s">
        <v>93</v>
      </c>
      <c r="B4" s="35">
        <v>0</v>
      </c>
      <c r="C4" s="43" t="s">
        <v>102</v>
      </c>
    </row>
    <row r="5" spans="1:8" ht="21" customHeight="1">
      <c r="A5" s="39" t="s">
        <v>94</v>
      </c>
      <c r="B5" s="24">
        <v>0</v>
      </c>
      <c r="C5" s="36" t="s">
        <v>102</v>
      </c>
    </row>
    <row r="6" spans="1:8" ht="21" customHeight="1">
      <c r="A6" s="39" t="s">
        <v>95</v>
      </c>
      <c r="B6" s="24" t="s">
        <v>102</v>
      </c>
      <c r="C6" s="36">
        <v>0</v>
      </c>
    </row>
    <row r="7" spans="1:8" ht="21" customHeight="1">
      <c r="A7" s="39" t="s">
        <v>96</v>
      </c>
      <c r="B7" s="24" t="s">
        <v>102</v>
      </c>
      <c r="C7" s="36">
        <v>0</v>
      </c>
    </row>
    <row r="8" spans="1:8" ht="21" customHeight="1">
      <c r="A8" s="39" t="s">
        <v>97</v>
      </c>
      <c r="B8" s="24" t="s">
        <v>102</v>
      </c>
      <c r="C8" s="36">
        <v>0</v>
      </c>
    </row>
    <row r="9" spans="1:8" ht="21" customHeight="1">
      <c r="A9" s="39" t="s">
        <v>98</v>
      </c>
      <c r="B9" s="24">
        <v>0</v>
      </c>
      <c r="C9" s="36" t="s">
        <v>102</v>
      </c>
    </row>
    <row r="10" spans="1:8" ht="21" customHeight="1">
      <c r="A10" s="39" t="s">
        <v>99</v>
      </c>
      <c r="B10" s="24">
        <v>0</v>
      </c>
      <c r="C10" s="36" t="s">
        <v>102</v>
      </c>
    </row>
    <row r="11" spans="1:8" ht="21" customHeight="1" thickBot="1">
      <c r="A11" s="40" t="s">
        <v>100</v>
      </c>
      <c r="B11" s="25">
        <v>0</v>
      </c>
      <c r="C11" s="21" t="s">
        <v>102</v>
      </c>
    </row>
    <row r="12" spans="1:8" ht="15" customHeight="1">
      <c r="A12" s="75" t="s">
        <v>101</v>
      </c>
      <c r="B12" s="75"/>
      <c r="C12" s="75"/>
      <c r="D12" s="41"/>
      <c r="E12" s="41"/>
      <c r="F12" s="41"/>
      <c r="G12" s="41"/>
      <c r="H12" s="41"/>
    </row>
  </sheetData>
  <mergeCells count="2">
    <mergeCell ref="A1:C1"/>
    <mergeCell ref="A12:C12"/>
  </mergeCells>
  <phoneticPr fontId="3" type="noConversion"/>
  <pageMargins left="3.73" right="0.70866141732283472" top="1.84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9"/>
  <sheetViews>
    <sheetView workbookViewId="0">
      <selection activeCell="H13" sqref="H13"/>
    </sheetView>
  </sheetViews>
  <sheetFormatPr defaultRowHeight="16.5"/>
  <cols>
    <col min="1" max="4" width="11" customWidth="1"/>
    <col min="5" max="7" width="12.375" customWidth="1"/>
  </cols>
  <sheetData>
    <row r="1" spans="1:7" ht="21" customHeight="1">
      <c r="A1" s="74" t="s">
        <v>174</v>
      </c>
      <c r="B1" s="74"/>
      <c r="C1" s="74"/>
      <c r="D1" s="74"/>
      <c r="E1" s="74"/>
      <c r="F1" s="74"/>
      <c r="G1" s="74"/>
    </row>
    <row r="2" spans="1:7" ht="17.25" thickBot="1">
      <c r="A2" s="1"/>
      <c r="B2" s="1"/>
      <c r="C2" s="1"/>
      <c r="D2" s="1"/>
      <c r="E2" s="1"/>
      <c r="F2" s="1"/>
      <c r="G2" s="1"/>
    </row>
    <row r="3" spans="1:7" ht="18" customHeight="1">
      <c r="A3" s="22" t="s">
        <v>61</v>
      </c>
      <c r="B3" s="23" t="s">
        <v>62</v>
      </c>
      <c r="C3" s="23" t="s">
        <v>63</v>
      </c>
      <c r="D3" s="23" t="s">
        <v>64</v>
      </c>
      <c r="E3" s="23" t="s">
        <v>65</v>
      </c>
      <c r="F3" s="23" t="s">
        <v>66</v>
      </c>
      <c r="G3" s="32" t="s">
        <v>67</v>
      </c>
    </row>
    <row r="4" spans="1:7" ht="18" customHeight="1">
      <c r="A4" s="31">
        <v>1920.2</v>
      </c>
      <c r="B4" s="24" t="s">
        <v>68</v>
      </c>
      <c r="C4" s="24">
        <v>42</v>
      </c>
      <c r="D4" s="24" t="s">
        <v>69</v>
      </c>
      <c r="E4" s="24" t="s">
        <v>70</v>
      </c>
      <c r="F4" s="37">
        <v>105</v>
      </c>
      <c r="G4" s="34" t="s">
        <v>71</v>
      </c>
    </row>
    <row r="5" spans="1:7" ht="18" customHeight="1">
      <c r="A5" s="31">
        <v>1920.7</v>
      </c>
      <c r="B5" s="24" t="s">
        <v>68</v>
      </c>
      <c r="C5" s="24">
        <v>43</v>
      </c>
      <c r="D5" s="24" t="s">
        <v>69</v>
      </c>
      <c r="E5" s="24" t="s">
        <v>70</v>
      </c>
      <c r="F5" s="37">
        <v>613</v>
      </c>
      <c r="G5" s="34" t="s">
        <v>72</v>
      </c>
    </row>
    <row r="6" spans="1:7" ht="18" customHeight="1">
      <c r="A6" s="31">
        <v>1921.2</v>
      </c>
      <c r="B6" s="24" t="s">
        <v>68</v>
      </c>
      <c r="C6" s="24">
        <v>44</v>
      </c>
      <c r="D6" s="24" t="s">
        <v>69</v>
      </c>
      <c r="E6" s="24" t="s">
        <v>70</v>
      </c>
      <c r="F6" s="37">
        <v>3226</v>
      </c>
      <c r="G6" s="34" t="s">
        <v>73</v>
      </c>
    </row>
    <row r="7" spans="1:7" ht="18" customHeight="1">
      <c r="A7" s="31">
        <v>1922.3</v>
      </c>
      <c r="B7" s="24" t="s">
        <v>74</v>
      </c>
      <c r="C7" s="24">
        <v>45</v>
      </c>
      <c r="D7" s="24" t="s">
        <v>75</v>
      </c>
      <c r="E7" s="24" t="s">
        <v>76</v>
      </c>
      <c r="F7" s="37">
        <v>8058</v>
      </c>
      <c r="G7" s="34" t="s">
        <v>57</v>
      </c>
    </row>
    <row r="8" spans="1:7" ht="18" customHeight="1">
      <c r="A8" s="31">
        <v>1923.3</v>
      </c>
      <c r="B8" s="24" t="s">
        <v>74</v>
      </c>
      <c r="C8" s="24">
        <v>46</v>
      </c>
      <c r="D8" s="24" t="s">
        <v>77</v>
      </c>
      <c r="E8" s="24" t="s">
        <v>76</v>
      </c>
      <c r="F8" s="37">
        <v>11209</v>
      </c>
      <c r="G8" s="34" t="s">
        <v>57</v>
      </c>
    </row>
    <row r="9" spans="1:7" ht="18" customHeight="1">
      <c r="A9" s="31">
        <v>1924.6</v>
      </c>
      <c r="B9" s="24" t="s">
        <v>74</v>
      </c>
      <c r="C9" s="24">
        <v>49</v>
      </c>
      <c r="D9" s="24" t="s">
        <v>77</v>
      </c>
      <c r="E9" s="24" t="s">
        <v>76</v>
      </c>
      <c r="F9" s="37">
        <v>11777</v>
      </c>
      <c r="G9" s="34" t="s">
        <v>57</v>
      </c>
    </row>
    <row r="10" spans="1:7" ht="18" customHeight="1">
      <c r="A10" s="31">
        <v>1925.2</v>
      </c>
      <c r="B10" s="24" t="s">
        <v>74</v>
      </c>
      <c r="C10" s="24">
        <v>50</v>
      </c>
      <c r="D10" s="24" t="s">
        <v>77</v>
      </c>
      <c r="E10" s="24" t="s">
        <v>78</v>
      </c>
      <c r="F10" s="50" t="s">
        <v>79</v>
      </c>
      <c r="G10" s="34" t="s">
        <v>57</v>
      </c>
    </row>
    <row r="11" spans="1:7" ht="18" customHeight="1">
      <c r="A11" s="31">
        <v>1926.3</v>
      </c>
      <c r="B11" s="24" t="s">
        <v>74</v>
      </c>
      <c r="C11" s="24">
        <v>51</v>
      </c>
      <c r="D11" s="24" t="s">
        <v>80</v>
      </c>
      <c r="E11" s="24" t="s">
        <v>81</v>
      </c>
      <c r="F11" s="50" t="s">
        <v>79</v>
      </c>
      <c r="G11" s="34" t="s">
        <v>57</v>
      </c>
    </row>
    <row r="12" spans="1:7" ht="18" customHeight="1">
      <c r="A12" s="31">
        <v>1927.3</v>
      </c>
      <c r="B12" s="24" t="s">
        <v>74</v>
      </c>
      <c r="C12" s="24">
        <v>52</v>
      </c>
      <c r="D12" s="24" t="s">
        <v>80</v>
      </c>
      <c r="E12" s="24" t="s">
        <v>76</v>
      </c>
      <c r="F12" s="50" t="s">
        <v>79</v>
      </c>
      <c r="G12" s="34" t="s">
        <v>57</v>
      </c>
    </row>
    <row r="13" spans="1:7" ht="18" customHeight="1">
      <c r="A13" s="31">
        <v>1928.4</v>
      </c>
      <c r="B13" s="24" t="s">
        <v>74</v>
      </c>
      <c r="C13" s="24">
        <v>55</v>
      </c>
      <c r="D13" s="24" t="s">
        <v>82</v>
      </c>
      <c r="E13" s="24" t="s">
        <v>76</v>
      </c>
      <c r="F13" s="50" t="s">
        <v>79</v>
      </c>
      <c r="G13" s="34" t="s">
        <v>57</v>
      </c>
    </row>
    <row r="14" spans="1:7" ht="18" customHeight="1">
      <c r="A14" s="31">
        <v>1929.2</v>
      </c>
      <c r="B14" s="24" t="s">
        <v>74</v>
      </c>
      <c r="C14" s="24">
        <v>56</v>
      </c>
      <c r="D14" s="24" t="s">
        <v>82</v>
      </c>
      <c r="E14" s="24" t="s">
        <v>76</v>
      </c>
      <c r="F14" s="50" t="s">
        <v>79</v>
      </c>
      <c r="G14" s="34" t="s">
        <v>57</v>
      </c>
    </row>
    <row r="15" spans="1:7" ht="18" customHeight="1">
      <c r="A15" s="31">
        <v>1931.2</v>
      </c>
      <c r="B15" s="24" t="s">
        <v>74</v>
      </c>
      <c r="C15" s="24">
        <v>59</v>
      </c>
      <c r="D15" s="24" t="s">
        <v>83</v>
      </c>
      <c r="E15" s="24" t="s">
        <v>84</v>
      </c>
      <c r="F15" s="50" t="s">
        <v>79</v>
      </c>
      <c r="G15" s="34" t="s">
        <v>57</v>
      </c>
    </row>
    <row r="16" spans="1:7" ht="18" customHeight="1">
      <c r="A16" s="31">
        <v>1932.5</v>
      </c>
      <c r="B16" s="24" t="s">
        <v>74</v>
      </c>
      <c r="C16" s="24">
        <v>62</v>
      </c>
      <c r="D16" s="24" t="s">
        <v>85</v>
      </c>
      <c r="E16" s="24" t="s">
        <v>57</v>
      </c>
      <c r="F16" s="37" t="s">
        <v>57</v>
      </c>
      <c r="G16" s="34" t="s">
        <v>57</v>
      </c>
    </row>
    <row r="17" spans="1:7" ht="18" customHeight="1">
      <c r="A17" s="31">
        <v>1933.2</v>
      </c>
      <c r="B17" s="24" t="s">
        <v>68</v>
      </c>
      <c r="C17" s="24">
        <v>64</v>
      </c>
      <c r="D17" s="24" t="s">
        <v>85</v>
      </c>
      <c r="E17" s="24" t="s">
        <v>76</v>
      </c>
      <c r="F17" s="37">
        <v>15</v>
      </c>
      <c r="G17" s="34" t="s">
        <v>73</v>
      </c>
    </row>
    <row r="18" spans="1:7" ht="18" customHeight="1">
      <c r="A18" s="31">
        <v>1935.2</v>
      </c>
      <c r="B18" s="24" t="s">
        <v>68</v>
      </c>
      <c r="C18" s="24">
        <v>67</v>
      </c>
      <c r="D18" s="24" t="s">
        <v>86</v>
      </c>
      <c r="E18" s="24" t="s">
        <v>76</v>
      </c>
      <c r="F18" s="37">
        <v>1214</v>
      </c>
      <c r="G18" s="34" t="s">
        <v>73</v>
      </c>
    </row>
    <row r="19" spans="1:7" ht="18" customHeight="1">
      <c r="A19" s="31">
        <v>1937.2</v>
      </c>
      <c r="B19" s="24" t="s">
        <v>68</v>
      </c>
      <c r="C19" s="24">
        <v>70</v>
      </c>
      <c r="D19" s="24" t="s">
        <v>87</v>
      </c>
      <c r="E19" s="24" t="s">
        <v>76</v>
      </c>
      <c r="F19" s="37">
        <v>24645</v>
      </c>
      <c r="G19" s="34" t="s">
        <v>73</v>
      </c>
    </row>
    <row r="20" spans="1:7" ht="18" customHeight="1">
      <c r="A20" s="31">
        <v>1938.2</v>
      </c>
      <c r="B20" s="24" t="s">
        <v>68</v>
      </c>
      <c r="C20" s="24">
        <v>73</v>
      </c>
      <c r="D20" s="24" t="s">
        <v>88</v>
      </c>
      <c r="E20" s="24" t="s">
        <v>76</v>
      </c>
      <c r="F20" s="37">
        <v>28</v>
      </c>
      <c r="G20" s="34" t="s">
        <v>73</v>
      </c>
    </row>
    <row r="21" spans="1:7" ht="18" customHeight="1">
      <c r="A21" s="31">
        <v>1939.2</v>
      </c>
      <c r="B21" s="24" t="s">
        <v>68</v>
      </c>
      <c r="C21" s="24">
        <v>74</v>
      </c>
      <c r="D21" s="24" t="s">
        <v>89</v>
      </c>
      <c r="E21" s="24" t="s">
        <v>76</v>
      </c>
      <c r="F21" s="37">
        <v>41</v>
      </c>
      <c r="G21" s="34" t="s">
        <v>73</v>
      </c>
    </row>
    <row r="22" spans="1:7" ht="18" customHeight="1">
      <c r="A22" s="31">
        <v>1940.2</v>
      </c>
      <c r="B22" s="24" t="s">
        <v>68</v>
      </c>
      <c r="C22" s="24">
        <v>75</v>
      </c>
      <c r="D22" s="24" t="s">
        <v>90</v>
      </c>
      <c r="E22" s="24" t="s">
        <v>91</v>
      </c>
      <c r="F22" s="37">
        <v>56</v>
      </c>
      <c r="G22" s="34" t="s">
        <v>73</v>
      </c>
    </row>
    <row r="23" spans="1:7" ht="18" customHeight="1" thickBot="1">
      <c r="A23" s="33">
        <v>1941.2</v>
      </c>
      <c r="B23" s="25" t="s">
        <v>68</v>
      </c>
      <c r="C23" s="25">
        <v>76</v>
      </c>
      <c r="D23" s="25" t="s">
        <v>88</v>
      </c>
      <c r="E23" s="25" t="s">
        <v>92</v>
      </c>
      <c r="F23" s="38">
        <v>68</v>
      </c>
      <c r="G23" s="21" t="s">
        <v>73</v>
      </c>
    </row>
    <row r="24" spans="1:7" ht="35.25" customHeight="1">
      <c r="A24" s="76" t="s">
        <v>196</v>
      </c>
      <c r="B24" s="76"/>
      <c r="C24" s="76"/>
      <c r="D24" s="76"/>
      <c r="E24" s="76"/>
      <c r="F24" s="76"/>
      <c r="G24" s="76"/>
    </row>
    <row r="25" spans="1:7">
      <c r="A25" s="34"/>
      <c r="B25" s="34"/>
      <c r="C25" s="34"/>
      <c r="D25" s="34"/>
      <c r="E25" s="34"/>
      <c r="F25" s="34"/>
      <c r="G25" s="34"/>
    </row>
    <row r="26" spans="1:7">
      <c r="A26" s="34"/>
      <c r="B26" s="34"/>
      <c r="C26" s="34"/>
      <c r="D26" s="34"/>
      <c r="E26" s="34"/>
      <c r="F26" s="34"/>
      <c r="G26" s="34"/>
    </row>
    <row r="27" spans="1:7">
      <c r="A27" s="34"/>
      <c r="B27" s="34"/>
      <c r="C27" s="34"/>
      <c r="D27" s="34"/>
      <c r="E27" s="34"/>
      <c r="F27" s="34"/>
      <c r="G27" s="34"/>
    </row>
    <row r="28" spans="1:7">
      <c r="A28" s="34"/>
      <c r="B28" s="34"/>
      <c r="C28" s="34"/>
      <c r="D28" s="34"/>
      <c r="E28" s="34"/>
      <c r="F28" s="34"/>
      <c r="G28" s="34"/>
    </row>
    <row r="29" spans="1:7">
      <c r="A29" s="34"/>
      <c r="B29" s="34"/>
      <c r="C29" s="34"/>
      <c r="D29" s="34"/>
      <c r="E29" s="34"/>
      <c r="F29" s="34"/>
      <c r="G29" s="34"/>
    </row>
  </sheetData>
  <mergeCells count="2">
    <mergeCell ref="A1:G1"/>
    <mergeCell ref="A24:G24"/>
  </mergeCells>
  <phoneticPr fontId="3" type="noConversion"/>
  <pageMargins left="2.46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E15" sqref="E15"/>
    </sheetView>
  </sheetViews>
  <sheetFormatPr defaultRowHeight="16.5"/>
  <cols>
    <col min="1" max="2" width="11.5" customWidth="1"/>
    <col min="3" max="3" width="10.625" customWidth="1"/>
    <col min="4" max="4" width="37.875" customWidth="1"/>
    <col min="5" max="5" width="18.75" customWidth="1"/>
    <col min="6" max="6" width="16.125" customWidth="1"/>
    <col min="7" max="7" width="18.375" customWidth="1"/>
  </cols>
  <sheetData>
    <row r="1" spans="1:7" ht="21" customHeight="1">
      <c r="A1" s="74" t="s">
        <v>170</v>
      </c>
      <c r="B1" s="74"/>
      <c r="C1" s="74"/>
      <c r="D1" s="74"/>
      <c r="E1" s="74"/>
      <c r="F1" s="74"/>
      <c r="G1" s="74"/>
    </row>
    <row r="2" spans="1:7" ht="17.25" thickBot="1">
      <c r="A2" s="1"/>
      <c r="B2" s="1"/>
      <c r="C2" s="1"/>
      <c r="D2" s="1"/>
      <c r="E2" s="1"/>
      <c r="F2" s="1"/>
      <c r="G2" s="1"/>
    </row>
    <row r="3" spans="1:7" ht="18.75" customHeight="1">
      <c r="A3" s="22" t="s">
        <v>116</v>
      </c>
      <c r="B3" s="23" t="s">
        <v>117</v>
      </c>
      <c r="C3" s="23" t="s">
        <v>33</v>
      </c>
      <c r="D3" s="23" t="s">
        <v>118</v>
      </c>
      <c r="E3" s="23" t="s">
        <v>34</v>
      </c>
      <c r="F3" s="23" t="s">
        <v>119</v>
      </c>
      <c r="G3" s="46" t="s">
        <v>120</v>
      </c>
    </row>
    <row r="4" spans="1:7" ht="18.75" customHeight="1">
      <c r="A4" s="39" t="s">
        <v>121</v>
      </c>
      <c r="B4" s="24">
        <v>1920.2</v>
      </c>
      <c r="C4" s="24">
        <v>902</v>
      </c>
      <c r="D4" s="24" t="s">
        <v>122</v>
      </c>
      <c r="E4" s="24" t="s">
        <v>157</v>
      </c>
      <c r="F4" s="52" t="s">
        <v>123</v>
      </c>
      <c r="G4" s="51" t="s">
        <v>124</v>
      </c>
    </row>
    <row r="5" spans="1:7" ht="18.75" customHeight="1">
      <c r="A5" s="39" t="s">
        <v>125</v>
      </c>
      <c r="B5" s="24">
        <v>1920.7</v>
      </c>
      <c r="C5" s="24">
        <v>144</v>
      </c>
      <c r="D5" s="24" t="s">
        <v>122</v>
      </c>
      <c r="E5" s="24" t="s">
        <v>158</v>
      </c>
      <c r="F5" s="24" t="s">
        <v>155</v>
      </c>
      <c r="G5" s="49" t="s">
        <v>126</v>
      </c>
    </row>
    <row r="6" spans="1:7" ht="18.75" customHeight="1">
      <c r="A6" s="39" t="s">
        <v>127</v>
      </c>
      <c r="B6" s="24">
        <v>1921.2</v>
      </c>
      <c r="C6" s="24">
        <v>1982</v>
      </c>
      <c r="D6" s="24" t="s">
        <v>122</v>
      </c>
      <c r="E6" s="24" t="s">
        <v>194</v>
      </c>
      <c r="F6" s="24" t="s">
        <v>156</v>
      </c>
      <c r="G6" s="49" t="s">
        <v>128</v>
      </c>
    </row>
    <row r="7" spans="1:7" ht="18.75" customHeight="1">
      <c r="A7" s="39" t="s">
        <v>129</v>
      </c>
      <c r="B7" s="24">
        <v>1922.3</v>
      </c>
      <c r="C7" s="24">
        <v>1540</v>
      </c>
      <c r="D7" s="24" t="s">
        <v>130</v>
      </c>
      <c r="E7" s="24" t="s">
        <v>159</v>
      </c>
      <c r="F7" s="24" t="s">
        <v>131</v>
      </c>
      <c r="G7" s="49" t="s">
        <v>132</v>
      </c>
    </row>
    <row r="8" spans="1:7" ht="18.75" customHeight="1">
      <c r="A8" s="39" t="s">
        <v>135</v>
      </c>
      <c r="B8" s="24">
        <v>1930.4</v>
      </c>
      <c r="C8" s="24">
        <v>13</v>
      </c>
      <c r="D8" s="24" t="s">
        <v>136</v>
      </c>
      <c r="E8" s="24" t="s">
        <v>160</v>
      </c>
      <c r="F8" s="24" t="s">
        <v>134</v>
      </c>
      <c r="G8" s="49" t="s">
        <v>137</v>
      </c>
    </row>
    <row r="9" spans="1:7" ht="18.75" customHeight="1">
      <c r="A9" s="77" t="s">
        <v>25</v>
      </c>
      <c r="B9" s="24">
        <v>1932.6</v>
      </c>
      <c r="C9" s="24">
        <v>10</v>
      </c>
      <c r="D9" s="24" t="s">
        <v>136</v>
      </c>
      <c r="E9" s="24" t="s">
        <v>161</v>
      </c>
      <c r="F9" s="24" t="s">
        <v>134</v>
      </c>
      <c r="G9" s="49" t="s">
        <v>44</v>
      </c>
    </row>
    <row r="10" spans="1:7" ht="18.75" customHeight="1">
      <c r="A10" s="77"/>
      <c r="B10" s="24">
        <v>1932.6</v>
      </c>
      <c r="C10" s="24">
        <v>667</v>
      </c>
      <c r="D10" s="24" t="s">
        <v>133</v>
      </c>
      <c r="E10" s="24" t="s">
        <v>162</v>
      </c>
      <c r="F10" s="24" t="s">
        <v>138</v>
      </c>
      <c r="G10" s="49" t="s">
        <v>139</v>
      </c>
    </row>
    <row r="11" spans="1:7" ht="18.75" customHeight="1">
      <c r="A11" s="39" t="s">
        <v>140</v>
      </c>
      <c r="B11" s="24">
        <v>1932.8</v>
      </c>
      <c r="C11" s="24">
        <v>430</v>
      </c>
      <c r="D11" s="24" t="s">
        <v>136</v>
      </c>
      <c r="E11" s="24" t="s">
        <v>163</v>
      </c>
      <c r="F11" s="24" t="s">
        <v>134</v>
      </c>
      <c r="G11" s="49" t="s">
        <v>124</v>
      </c>
    </row>
    <row r="12" spans="1:7" ht="18.75" customHeight="1">
      <c r="A12" s="28" t="s">
        <v>26</v>
      </c>
      <c r="B12" s="24">
        <v>1933.2</v>
      </c>
      <c r="C12" s="24">
        <v>742</v>
      </c>
      <c r="D12" s="24" t="s">
        <v>41</v>
      </c>
      <c r="E12" s="24" t="s">
        <v>164</v>
      </c>
      <c r="F12" s="24" t="s">
        <v>103</v>
      </c>
      <c r="G12" s="49" t="s">
        <v>141</v>
      </c>
    </row>
    <row r="13" spans="1:7" ht="18.75" customHeight="1">
      <c r="A13" s="78" t="s">
        <v>28</v>
      </c>
      <c r="B13" s="24">
        <v>1935.2</v>
      </c>
      <c r="C13" s="24">
        <v>689</v>
      </c>
      <c r="D13" s="24" t="s">
        <v>42</v>
      </c>
      <c r="E13" s="24" t="s">
        <v>142</v>
      </c>
      <c r="F13" s="24" t="s">
        <v>103</v>
      </c>
      <c r="G13" s="49" t="s">
        <v>55</v>
      </c>
    </row>
    <row r="14" spans="1:7" ht="18.75" customHeight="1">
      <c r="A14" s="78"/>
      <c r="B14" s="24">
        <v>1935.2</v>
      </c>
      <c r="C14" s="24">
        <v>2310</v>
      </c>
      <c r="D14" s="24" t="s">
        <v>42</v>
      </c>
      <c r="E14" s="24" t="s">
        <v>195</v>
      </c>
      <c r="F14" s="24" t="s">
        <v>103</v>
      </c>
      <c r="G14" s="49" t="s">
        <v>45</v>
      </c>
    </row>
    <row r="15" spans="1:7" ht="18.75" customHeight="1">
      <c r="A15" s="39" t="s">
        <v>143</v>
      </c>
      <c r="B15" s="24">
        <v>1937.2</v>
      </c>
      <c r="C15" s="24">
        <v>402</v>
      </c>
      <c r="D15" s="24" t="s">
        <v>41</v>
      </c>
      <c r="E15" s="24" t="s">
        <v>144</v>
      </c>
      <c r="F15" s="24" t="s">
        <v>145</v>
      </c>
      <c r="G15" s="49" t="s">
        <v>56</v>
      </c>
    </row>
    <row r="16" spans="1:7" ht="18.75" customHeight="1">
      <c r="A16" s="39" t="s">
        <v>30</v>
      </c>
      <c r="B16" s="24">
        <v>1938.2</v>
      </c>
      <c r="C16" s="24">
        <v>497</v>
      </c>
      <c r="D16" s="24" t="s">
        <v>41</v>
      </c>
      <c r="E16" s="24" t="s">
        <v>146</v>
      </c>
      <c r="F16" s="24" t="s">
        <v>103</v>
      </c>
      <c r="G16" s="49" t="s">
        <v>47</v>
      </c>
    </row>
    <row r="17" spans="1:7" ht="18.75" customHeight="1">
      <c r="A17" s="39" t="s">
        <v>38</v>
      </c>
      <c r="B17" s="24">
        <v>1939.2</v>
      </c>
      <c r="C17" s="24">
        <v>240</v>
      </c>
      <c r="D17" s="24" t="s">
        <v>41</v>
      </c>
      <c r="E17" s="24" t="s">
        <v>147</v>
      </c>
      <c r="F17" s="24" t="s">
        <v>148</v>
      </c>
      <c r="G17" s="49" t="s">
        <v>48</v>
      </c>
    </row>
    <row r="18" spans="1:7" ht="18.75" customHeight="1">
      <c r="A18" s="39" t="s">
        <v>36</v>
      </c>
      <c r="B18" s="24">
        <v>1940.3</v>
      </c>
      <c r="C18" s="24">
        <v>960</v>
      </c>
      <c r="D18" s="24" t="s">
        <v>41</v>
      </c>
      <c r="E18" s="24" t="s">
        <v>149</v>
      </c>
      <c r="F18" s="24" t="s">
        <v>150</v>
      </c>
      <c r="G18" s="49" t="s">
        <v>49</v>
      </c>
    </row>
    <row r="19" spans="1:7" ht="18.75" customHeight="1">
      <c r="A19" s="39" t="s">
        <v>54</v>
      </c>
      <c r="B19" s="24">
        <v>1941.2</v>
      </c>
      <c r="C19" s="24">
        <v>397</v>
      </c>
      <c r="D19" s="24" t="s">
        <v>41</v>
      </c>
      <c r="E19" s="24" t="s">
        <v>151</v>
      </c>
      <c r="F19" s="24" t="s">
        <v>152</v>
      </c>
      <c r="G19" s="49" t="s">
        <v>55</v>
      </c>
    </row>
    <row r="20" spans="1:7" ht="18.75" customHeight="1" thickBot="1">
      <c r="A20" s="40" t="s">
        <v>37</v>
      </c>
      <c r="B20" s="25">
        <v>1942.2</v>
      </c>
      <c r="C20" s="25">
        <v>393</v>
      </c>
      <c r="D20" s="25" t="s">
        <v>41</v>
      </c>
      <c r="E20" s="25" t="s">
        <v>153</v>
      </c>
      <c r="F20" s="25" t="s">
        <v>103</v>
      </c>
      <c r="G20" s="21" t="s">
        <v>50</v>
      </c>
    </row>
    <row r="21" spans="1:7">
      <c r="A21" t="s">
        <v>51</v>
      </c>
    </row>
    <row r="22" spans="1:7">
      <c r="A22" t="s">
        <v>52</v>
      </c>
    </row>
    <row r="23" spans="1:7" ht="19.5" customHeight="1">
      <c r="A23" s="79" t="s">
        <v>154</v>
      </c>
      <c r="B23" s="79"/>
      <c r="C23" s="79"/>
      <c r="D23" s="79"/>
      <c r="E23" s="79"/>
      <c r="F23" s="79"/>
      <c r="G23" s="79"/>
    </row>
  </sheetData>
  <mergeCells count="4">
    <mergeCell ref="A1:G1"/>
    <mergeCell ref="A9:A10"/>
    <mergeCell ref="A13:A14"/>
    <mergeCell ref="A23:G23"/>
  </mergeCells>
  <phoneticPr fontId="3" type="noConversion"/>
  <pageMargins left="0.53" right="0.16" top="1.1100000000000001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activeCell="F24" sqref="F24"/>
    </sheetView>
  </sheetViews>
  <sheetFormatPr defaultRowHeight="16.5"/>
  <cols>
    <col min="1" max="1" width="11.875" customWidth="1"/>
    <col min="2" max="2" width="11.25" customWidth="1"/>
    <col min="3" max="3" width="9.5" customWidth="1"/>
    <col min="4" max="4" width="18.125" customWidth="1"/>
    <col min="5" max="5" width="13.5" customWidth="1"/>
    <col min="6" max="6" width="12" customWidth="1"/>
    <col min="7" max="7" width="31" customWidth="1"/>
    <col min="8" max="8" width="14" customWidth="1"/>
  </cols>
  <sheetData>
    <row r="1" spans="1:8" ht="23.25" customHeight="1">
      <c r="A1" s="74" t="s">
        <v>173</v>
      </c>
      <c r="B1" s="74"/>
      <c r="C1" s="74"/>
      <c r="D1" s="74"/>
      <c r="E1" s="74"/>
      <c r="F1" s="74"/>
      <c r="G1" s="74"/>
      <c r="H1" s="74"/>
    </row>
    <row r="2" spans="1:8" ht="21.75" customHeight="1" thickBot="1">
      <c r="A2" s="1"/>
      <c r="B2" s="1"/>
      <c r="C2" s="1"/>
      <c r="D2" s="1"/>
      <c r="E2" s="1"/>
      <c r="F2" s="1"/>
      <c r="G2" s="1"/>
      <c r="H2" s="1"/>
    </row>
    <row r="3" spans="1:8" ht="23.25" customHeight="1">
      <c r="A3" s="22" t="s">
        <v>24</v>
      </c>
      <c r="B3" s="23" t="s">
        <v>32</v>
      </c>
      <c r="C3" s="23" t="s">
        <v>33</v>
      </c>
      <c r="D3" s="23" t="s">
        <v>34</v>
      </c>
      <c r="E3" s="23" t="s">
        <v>113</v>
      </c>
      <c r="F3" s="23" t="s">
        <v>111</v>
      </c>
      <c r="G3" s="23" t="s">
        <v>112</v>
      </c>
      <c r="H3" s="48" t="s">
        <v>35</v>
      </c>
    </row>
    <row r="4" spans="1:8" ht="23.25" customHeight="1">
      <c r="A4" s="28" t="s">
        <v>26</v>
      </c>
      <c r="B4" s="24" t="s">
        <v>104</v>
      </c>
      <c r="C4" s="24">
        <v>1323</v>
      </c>
      <c r="D4" s="24" t="s">
        <v>108</v>
      </c>
      <c r="E4" s="24" t="s">
        <v>114</v>
      </c>
      <c r="F4" s="24" t="s">
        <v>105</v>
      </c>
      <c r="G4" s="24" t="s">
        <v>106</v>
      </c>
      <c r="H4" s="26" t="s">
        <v>107</v>
      </c>
    </row>
    <row r="5" spans="1:8" ht="23.25" customHeight="1">
      <c r="A5" s="47" t="s">
        <v>27</v>
      </c>
      <c r="B5" s="24" t="s">
        <v>39</v>
      </c>
      <c r="C5" s="24">
        <v>137</v>
      </c>
      <c r="D5" s="24" t="s">
        <v>109</v>
      </c>
      <c r="E5" s="24" t="s">
        <v>114</v>
      </c>
      <c r="F5" s="24" t="s">
        <v>103</v>
      </c>
      <c r="G5" s="24" t="s">
        <v>106</v>
      </c>
      <c r="H5" s="49" t="s">
        <v>44</v>
      </c>
    </row>
    <row r="6" spans="1:8" ht="23.25" customHeight="1" thickBot="1">
      <c r="A6" s="27" t="s">
        <v>29</v>
      </c>
      <c r="B6" s="25" t="s">
        <v>40</v>
      </c>
      <c r="C6" s="25">
        <v>372</v>
      </c>
      <c r="D6" s="25" t="s">
        <v>110</v>
      </c>
      <c r="E6" s="25" t="s">
        <v>115</v>
      </c>
      <c r="F6" s="25" t="s">
        <v>103</v>
      </c>
      <c r="G6" s="25" t="s">
        <v>43</v>
      </c>
      <c r="H6" s="21" t="s">
        <v>46</v>
      </c>
    </row>
    <row r="7" spans="1:8">
      <c r="A7" t="s">
        <v>51</v>
      </c>
    </row>
    <row r="8" spans="1:8">
      <c r="A8" t="s">
        <v>52</v>
      </c>
    </row>
    <row r="9" spans="1:8">
      <c r="A9" t="s">
        <v>53</v>
      </c>
    </row>
    <row r="10" spans="1:8" ht="19.5" customHeight="1">
      <c r="A10" s="79" t="s">
        <v>31</v>
      </c>
      <c r="B10" s="79"/>
      <c r="C10" s="79"/>
      <c r="D10" s="79"/>
      <c r="E10" s="79"/>
      <c r="F10" s="79"/>
      <c r="G10" s="79"/>
      <c r="H10" s="79"/>
    </row>
  </sheetData>
  <mergeCells count="2">
    <mergeCell ref="A1:H1"/>
    <mergeCell ref="A10:H10"/>
  </mergeCells>
  <phoneticPr fontId="3" type="noConversion"/>
  <pageMargins left="0.67" right="0.18" top="1.5" bottom="0.7480314960629921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2"/>
  <sheetViews>
    <sheetView workbookViewId="0">
      <selection activeCell="H3" sqref="H3"/>
    </sheetView>
  </sheetViews>
  <sheetFormatPr defaultRowHeight="16.5"/>
  <cols>
    <col min="1" max="1" width="11.375" customWidth="1"/>
    <col min="2" max="8" width="11.125" customWidth="1"/>
  </cols>
  <sheetData>
    <row r="1" spans="1:9" ht="20.25" customHeight="1">
      <c r="A1" s="82" t="s">
        <v>171</v>
      </c>
      <c r="B1" s="82"/>
      <c r="C1" s="82"/>
      <c r="D1" s="82"/>
      <c r="E1" s="82"/>
      <c r="F1" s="82"/>
      <c r="G1" s="82"/>
      <c r="H1" s="82"/>
    </row>
    <row r="2" spans="1:9" ht="16.5" customHeight="1"/>
    <row r="3" spans="1:9" ht="16.5" customHeight="1" thickBot="1">
      <c r="A3" s="1"/>
      <c r="B3" s="1"/>
      <c r="C3" s="1"/>
      <c r="D3" s="1"/>
      <c r="E3" s="1"/>
      <c r="F3" s="1"/>
      <c r="G3" s="1"/>
      <c r="H3" s="70" t="s">
        <v>193</v>
      </c>
    </row>
    <row r="4" spans="1:9" ht="16.5" customHeight="1">
      <c r="A4" s="83" t="s">
        <v>0</v>
      </c>
      <c r="B4" s="16" t="s">
        <v>15</v>
      </c>
      <c r="C4" s="80" t="s">
        <v>175</v>
      </c>
      <c r="D4" s="81"/>
      <c r="E4" s="81"/>
      <c r="F4" s="81"/>
      <c r="G4" s="81"/>
      <c r="H4" s="81"/>
    </row>
    <row r="5" spans="1:9" ht="16.5" customHeight="1">
      <c r="A5" s="84"/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17" t="s">
        <v>1</v>
      </c>
    </row>
    <row r="6" spans="1:9">
      <c r="A6" s="4" t="s">
        <v>2</v>
      </c>
      <c r="B6" s="5">
        <v>25</v>
      </c>
      <c r="C6" s="5">
        <v>173</v>
      </c>
      <c r="D6" s="5">
        <v>4</v>
      </c>
      <c r="E6" s="5"/>
      <c r="F6" s="5">
        <v>4</v>
      </c>
      <c r="G6" s="6"/>
      <c r="H6" s="7">
        <f>SUM(C6:G6)</f>
        <v>181</v>
      </c>
      <c r="I6" s="7"/>
    </row>
    <row r="7" spans="1:9">
      <c r="A7" s="4" t="s">
        <v>3</v>
      </c>
      <c r="B7" s="5">
        <v>5</v>
      </c>
      <c r="C7" s="5">
        <v>9</v>
      </c>
      <c r="D7" s="5">
        <v>8</v>
      </c>
      <c r="E7" s="5"/>
      <c r="F7" s="5">
        <v>3</v>
      </c>
      <c r="G7" s="6"/>
      <c r="H7" s="7">
        <f>SUM(C7:G7)</f>
        <v>20</v>
      </c>
      <c r="I7" s="7"/>
    </row>
    <row r="8" spans="1:9">
      <c r="A8" s="4" t="s">
        <v>4</v>
      </c>
      <c r="B8" s="5">
        <v>6</v>
      </c>
      <c r="C8" s="5"/>
      <c r="D8" s="5"/>
      <c r="E8" s="5"/>
      <c r="F8" s="5"/>
      <c r="G8" s="6"/>
      <c r="H8" s="7"/>
    </row>
    <row r="9" spans="1:9">
      <c r="A9" s="4" t="s">
        <v>5</v>
      </c>
      <c r="B9" s="5">
        <v>11</v>
      </c>
      <c r="C9" s="5">
        <v>6</v>
      </c>
      <c r="D9" s="5">
        <v>3</v>
      </c>
      <c r="E9" s="5"/>
      <c r="F9" s="5"/>
      <c r="G9" s="6">
        <v>2</v>
      </c>
      <c r="H9" s="7">
        <f t="shared" ref="H9:H19" si="0">SUM(C9:G9)</f>
        <v>11</v>
      </c>
      <c r="I9" s="7"/>
    </row>
    <row r="10" spans="1:9">
      <c r="A10" s="4" t="s">
        <v>6</v>
      </c>
      <c r="B10" s="5">
        <v>6</v>
      </c>
      <c r="C10" s="5">
        <v>5</v>
      </c>
      <c r="D10" s="5"/>
      <c r="E10" s="5"/>
      <c r="F10" s="5"/>
      <c r="G10" s="6"/>
      <c r="H10" s="7">
        <f t="shared" si="0"/>
        <v>5</v>
      </c>
    </row>
    <row r="11" spans="1:9">
      <c r="A11" s="4" t="s">
        <v>7</v>
      </c>
      <c r="B11" s="5">
        <v>14</v>
      </c>
      <c r="C11" s="5">
        <v>6</v>
      </c>
      <c r="D11" s="5">
        <v>8</v>
      </c>
      <c r="E11" s="5"/>
      <c r="F11" s="5">
        <v>2</v>
      </c>
      <c r="G11" s="6">
        <v>1</v>
      </c>
      <c r="H11" s="7">
        <f t="shared" si="0"/>
        <v>17</v>
      </c>
      <c r="I11" s="7"/>
    </row>
    <row r="12" spans="1:9">
      <c r="A12" s="4" t="s">
        <v>8</v>
      </c>
      <c r="B12" s="5">
        <v>6</v>
      </c>
      <c r="C12" s="5">
        <v>4</v>
      </c>
      <c r="D12" s="5">
        <v>6</v>
      </c>
      <c r="E12" s="5">
        <v>3</v>
      </c>
      <c r="F12" s="5">
        <v>26</v>
      </c>
      <c r="G12" s="6">
        <v>42</v>
      </c>
      <c r="H12" s="7">
        <f t="shared" si="0"/>
        <v>81</v>
      </c>
      <c r="I12" s="7"/>
    </row>
    <row r="13" spans="1:9">
      <c r="A13" s="4" t="s">
        <v>9</v>
      </c>
      <c r="B13" s="5">
        <v>4</v>
      </c>
      <c r="C13" s="5">
        <v>14</v>
      </c>
      <c r="D13" s="5">
        <v>15</v>
      </c>
      <c r="E13" s="5"/>
      <c r="F13" s="5">
        <v>1</v>
      </c>
      <c r="G13" s="6">
        <v>22</v>
      </c>
      <c r="H13" s="7">
        <f t="shared" si="0"/>
        <v>52</v>
      </c>
      <c r="I13" s="7"/>
    </row>
    <row r="14" spans="1:9">
      <c r="A14" s="4" t="s">
        <v>10</v>
      </c>
      <c r="B14" s="5">
        <v>8</v>
      </c>
      <c r="C14" s="5">
        <v>78</v>
      </c>
      <c r="D14" s="5">
        <v>12</v>
      </c>
      <c r="E14" s="5"/>
      <c r="F14" s="5"/>
      <c r="G14" s="6">
        <v>3</v>
      </c>
      <c r="H14" s="7">
        <f t="shared" si="0"/>
        <v>93</v>
      </c>
      <c r="I14" s="7"/>
    </row>
    <row r="15" spans="1:9">
      <c r="A15" s="4" t="s">
        <v>11</v>
      </c>
      <c r="B15" s="5">
        <v>8</v>
      </c>
      <c r="C15" s="5">
        <v>90</v>
      </c>
      <c r="D15" s="5">
        <v>50</v>
      </c>
      <c r="E15" s="5">
        <v>1</v>
      </c>
      <c r="F15" s="5">
        <v>9</v>
      </c>
      <c r="G15" s="6">
        <v>1</v>
      </c>
      <c r="H15" s="7">
        <f t="shared" si="0"/>
        <v>151</v>
      </c>
      <c r="I15" s="7"/>
    </row>
    <row r="16" spans="1:9">
      <c r="A16" s="4" t="s">
        <v>12</v>
      </c>
      <c r="B16" s="5">
        <v>4</v>
      </c>
      <c r="C16" s="5">
        <v>4</v>
      </c>
      <c r="D16" s="5">
        <v>3</v>
      </c>
      <c r="E16" s="5"/>
      <c r="F16" s="5">
        <v>1</v>
      </c>
      <c r="G16" s="6">
        <v>1</v>
      </c>
      <c r="H16" s="7">
        <f t="shared" si="0"/>
        <v>9</v>
      </c>
      <c r="I16" s="7"/>
    </row>
    <row r="17" spans="1:9">
      <c r="A17" s="4" t="s">
        <v>13</v>
      </c>
      <c r="B17" s="5">
        <v>5</v>
      </c>
      <c r="C17" s="5"/>
      <c r="D17" s="5">
        <v>1</v>
      </c>
      <c r="E17" s="5"/>
      <c r="F17" s="5"/>
      <c r="G17" s="6"/>
      <c r="H17" s="7">
        <f t="shared" si="0"/>
        <v>1</v>
      </c>
      <c r="I17" s="7"/>
    </row>
    <row r="18" spans="1:9">
      <c r="A18" s="2" t="s">
        <v>14</v>
      </c>
      <c r="B18" s="8">
        <v>3</v>
      </c>
      <c r="C18" s="8">
        <v>1</v>
      </c>
      <c r="D18" s="8">
        <v>1</v>
      </c>
      <c r="E18" s="8"/>
      <c r="F18" s="8"/>
      <c r="G18" s="9"/>
      <c r="H18" s="10">
        <f t="shared" si="0"/>
        <v>2</v>
      </c>
      <c r="I18" s="7"/>
    </row>
    <row r="19" spans="1:9" ht="17.25" thickBot="1">
      <c r="A19" s="11" t="s">
        <v>1</v>
      </c>
      <c r="B19" s="12">
        <f t="shared" ref="B19:G19" si="1">SUM(B6:B18)</f>
        <v>105</v>
      </c>
      <c r="C19" s="12">
        <f t="shared" si="1"/>
        <v>390</v>
      </c>
      <c r="D19" s="12">
        <f t="shared" si="1"/>
        <v>111</v>
      </c>
      <c r="E19" s="12">
        <f t="shared" si="1"/>
        <v>4</v>
      </c>
      <c r="F19" s="12">
        <f t="shared" si="1"/>
        <v>46</v>
      </c>
      <c r="G19" s="13">
        <f t="shared" si="1"/>
        <v>72</v>
      </c>
      <c r="H19" s="14">
        <f t="shared" si="0"/>
        <v>623</v>
      </c>
      <c r="I19" s="7"/>
    </row>
    <row r="20" spans="1:9">
      <c r="A20" s="20" t="s">
        <v>22</v>
      </c>
      <c r="B20" s="18"/>
      <c r="C20" s="18"/>
      <c r="D20" s="18"/>
      <c r="E20" s="18"/>
      <c r="F20" s="18"/>
      <c r="G20" s="19"/>
      <c r="H20" s="19"/>
    </row>
    <row r="21" spans="1:9">
      <c r="A21" s="20" t="s">
        <v>23</v>
      </c>
      <c r="B21" s="18"/>
      <c r="C21" s="18"/>
      <c r="D21" s="18"/>
      <c r="E21" s="18"/>
      <c r="F21" s="18"/>
      <c r="G21" s="19"/>
      <c r="H21" s="19"/>
    </row>
    <row r="22" spans="1:9">
      <c r="A22" t="s">
        <v>176</v>
      </c>
      <c r="F22" s="15"/>
    </row>
  </sheetData>
  <mergeCells count="3">
    <mergeCell ref="C4:H4"/>
    <mergeCell ref="A1:H1"/>
    <mergeCell ref="A4:A5"/>
  </mergeCells>
  <phoneticPr fontId="3" type="noConversion"/>
  <pageMargins left="1.82" right="0.70866141732283472" top="1.1499999999999999" bottom="0.74803149606299213" header="0.31496062992125984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F27" sqref="F27"/>
    </sheetView>
  </sheetViews>
  <sheetFormatPr defaultRowHeight="16.5"/>
  <cols>
    <col min="1" max="1" width="10.5" customWidth="1"/>
    <col min="2" max="5" width="10.625" customWidth="1"/>
  </cols>
  <sheetData>
    <row r="1" spans="1:5" ht="17.25">
      <c r="A1" s="74" t="s">
        <v>220</v>
      </c>
      <c r="B1" s="74"/>
      <c r="C1" s="74"/>
      <c r="D1" s="74"/>
      <c r="E1" s="74"/>
    </row>
    <row r="2" spans="1:5" ht="15" customHeight="1"/>
    <row r="3" spans="1:5" ht="15.75" customHeight="1" thickBot="1">
      <c r="A3" s="1"/>
      <c r="B3" s="1"/>
      <c r="C3" s="1"/>
      <c r="D3" s="1"/>
      <c r="E3" s="70" t="s">
        <v>193</v>
      </c>
    </row>
    <row r="4" spans="1:5" ht="21" customHeight="1">
      <c r="A4" s="22" t="s">
        <v>60</v>
      </c>
      <c r="B4" s="23" t="s">
        <v>165</v>
      </c>
      <c r="C4" s="23" t="s">
        <v>166</v>
      </c>
      <c r="D4" s="23" t="s">
        <v>167</v>
      </c>
      <c r="E4" s="53" t="s">
        <v>168</v>
      </c>
    </row>
    <row r="5" spans="1:5" ht="19.5" customHeight="1">
      <c r="A5" s="31">
        <v>1928</v>
      </c>
      <c r="B5" s="5">
        <v>229</v>
      </c>
      <c r="C5" s="5">
        <v>1592</v>
      </c>
      <c r="D5" s="5">
        <v>1092</v>
      </c>
      <c r="E5" s="29">
        <v>598</v>
      </c>
    </row>
    <row r="6" spans="1:5" ht="19.5" customHeight="1">
      <c r="A6" s="31">
        <v>1929</v>
      </c>
      <c r="B6" s="5">
        <v>253</v>
      </c>
      <c r="C6" s="5">
        <v>1743</v>
      </c>
      <c r="D6" s="5">
        <v>1109</v>
      </c>
      <c r="E6" s="29">
        <v>627</v>
      </c>
    </row>
    <row r="7" spans="1:5" ht="19.5" customHeight="1">
      <c r="A7" s="31">
        <v>1930</v>
      </c>
      <c r="B7" s="5">
        <v>397</v>
      </c>
      <c r="C7" s="5">
        <v>4025</v>
      </c>
      <c r="D7" s="5">
        <v>2105</v>
      </c>
      <c r="E7" s="29">
        <v>1107</v>
      </c>
    </row>
    <row r="8" spans="1:5" ht="19.5" customHeight="1">
      <c r="A8" s="31">
        <v>1931</v>
      </c>
      <c r="B8" s="5">
        <v>436</v>
      </c>
      <c r="C8" s="5">
        <v>3659</v>
      </c>
      <c r="D8" s="5">
        <v>1842</v>
      </c>
      <c r="E8" s="29">
        <v>1106</v>
      </c>
    </row>
    <row r="9" spans="1:5" ht="19.5" customHeight="1">
      <c r="A9" s="31">
        <v>1932</v>
      </c>
      <c r="B9" s="5">
        <v>345</v>
      </c>
      <c r="C9" s="5">
        <v>4989</v>
      </c>
      <c r="D9" s="5">
        <v>2132</v>
      </c>
      <c r="E9" s="29">
        <v>1414</v>
      </c>
    </row>
    <row r="10" spans="1:5" ht="19.5" customHeight="1">
      <c r="A10" s="31">
        <v>1933</v>
      </c>
      <c r="B10" s="5">
        <v>213</v>
      </c>
      <c r="C10" s="5">
        <v>2641</v>
      </c>
      <c r="D10" s="5">
        <v>1108</v>
      </c>
      <c r="E10" s="29">
        <v>705</v>
      </c>
    </row>
    <row r="11" spans="1:5" ht="19.5" customHeight="1">
      <c r="A11" s="31">
        <v>1934</v>
      </c>
      <c r="B11" s="5">
        <v>183</v>
      </c>
      <c r="C11" s="5">
        <v>2389</v>
      </c>
      <c r="D11" s="5">
        <v>796</v>
      </c>
      <c r="E11" s="29">
        <v>561</v>
      </c>
    </row>
    <row r="12" spans="1:5" ht="19.5" customHeight="1">
      <c r="A12" s="31">
        <v>1935</v>
      </c>
      <c r="B12" s="5">
        <v>172</v>
      </c>
      <c r="C12" s="5">
        <v>1740</v>
      </c>
      <c r="D12" s="5">
        <v>538</v>
      </c>
      <c r="E12" s="29">
        <v>407</v>
      </c>
    </row>
    <row r="13" spans="1:5" ht="19.5" customHeight="1">
      <c r="A13" s="31">
        <v>1936</v>
      </c>
      <c r="B13" s="5">
        <v>167</v>
      </c>
      <c r="C13" s="5">
        <v>2762</v>
      </c>
      <c r="D13" s="5">
        <v>859</v>
      </c>
      <c r="E13" s="29">
        <v>419</v>
      </c>
    </row>
    <row r="14" spans="1:5" ht="19.5" customHeight="1">
      <c r="A14" s="31">
        <v>1937</v>
      </c>
      <c r="B14" s="5">
        <v>134</v>
      </c>
      <c r="C14" s="5">
        <v>1637</v>
      </c>
      <c r="D14" s="5">
        <v>1521</v>
      </c>
      <c r="E14" s="29">
        <v>893</v>
      </c>
    </row>
    <row r="15" spans="1:5" ht="19.5" customHeight="1">
      <c r="A15" s="31">
        <v>1938</v>
      </c>
      <c r="B15" s="5">
        <v>145</v>
      </c>
      <c r="C15" s="5">
        <v>1344</v>
      </c>
      <c r="D15" s="5">
        <v>1212</v>
      </c>
      <c r="E15" s="29">
        <v>511</v>
      </c>
    </row>
    <row r="16" spans="1:5" ht="19.5" customHeight="1">
      <c r="A16" s="31">
        <v>1939</v>
      </c>
      <c r="B16" s="5">
        <v>82</v>
      </c>
      <c r="C16" s="5">
        <v>931</v>
      </c>
      <c r="D16" s="5">
        <v>1006</v>
      </c>
      <c r="E16" s="29">
        <v>544</v>
      </c>
    </row>
    <row r="17" spans="1:5" ht="19.5" customHeight="1">
      <c r="A17" s="31">
        <v>1940</v>
      </c>
      <c r="B17" s="5">
        <v>111</v>
      </c>
      <c r="C17" s="5">
        <v>1204</v>
      </c>
      <c r="D17" s="5">
        <v>383</v>
      </c>
      <c r="E17" s="29">
        <v>194</v>
      </c>
    </row>
    <row r="18" spans="1:5" ht="19.5" customHeight="1" thickBot="1">
      <c r="A18" s="33">
        <v>1941</v>
      </c>
      <c r="B18" s="12">
        <v>174</v>
      </c>
      <c r="C18" s="12">
        <v>1774</v>
      </c>
      <c r="D18" s="12">
        <v>812</v>
      </c>
      <c r="E18" s="30">
        <v>327</v>
      </c>
    </row>
    <row r="19" spans="1:5" ht="19.5" customHeight="1">
      <c r="A19" t="s">
        <v>172</v>
      </c>
    </row>
  </sheetData>
  <mergeCells count="1">
    <mergeCell ref="A1:E1"/>
  </mergeCells>
  <phoneticPr fontId="3" type="noConversion"/>
  <pageMargins left="3.29" right="0.70866141732283472" top="1.22" bottom="0.74803149606299213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24"/>
  <sheetViews>
    <sheetView workbookViewId="0">
      <selection activeCell="A2" sqref="A2"/>
    </sheetView>
  </sheetViews>
  <sheetFormatPr defaultRowHeight="16.5"/>
  <cols>
    <col min="1" max="1" width="10" customWidth="1"/>
    <col min="2" max="2" width="16.75" customWidth="1"/>
    <col min="3" max="15" width="9.375" bestFit="1" customWidth="1"/>
    <col min="16" max="16" width="10.875" customWidth="1"/>
  </cols>
  <sheetData>
    <row r="1" spans="1:17" ht="17.25">
      <c r="A1" s="74" t="s">
        <v>219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</row>
    <row r="3" spans="1:17" ht="17.2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90" t="s">
        <v>216</v>
      </c>
      <c r="P3" s="91"/>
    </row>
    <row r="4" spans="1:17" s="49" customFormat="1" ht="18" customHeight="1">
      <c r="A4" s="85" t="s">
        <v>0</v>
      </c>
      <c r="B4" s="86"/>
      <c r="C4" s="23" t="s">
        <v>2</v>
      </c>
      <c r="D4" s="23" t="s">
        <v>3</v>
      </c>
      <c r="E4" s="23" t="s">
        <v>4</v>
      </c>
      <c r="F4" s="23" t="s">
        <v>5</v>
      </c>
      <c r="G4" s="23" t="s">
        <v>6</v>
      </c>
      <c r="H4" s="23" t="s">
        <v>7</v>
      </c>
      <c r="I4" s="23" t="s">
        <v>8</v>
      </c>
      <c r="J4" s="23" t="s">
        <v>9</v>
      </c>
      <c r="K4" s="23" t="s">
        <v>10</v>
      </c>
      <c r="L4" s="23" t="s">
        <v>11</v>
      </c>
      <c r="M4" s="23" t="s">
        <v>12</v>
      </c>
      <c r="N4" s="23" t="s">
        <v>13</v>
      </c>
      <c r="O4" s="23" t="s">
        <v>14</v>
      </c>
      <c r="P4" s="60" t="s">
        <v>1</v>
      </c>
    </row>
    <row r="5" spans="1:17" ht="18" customHeight="1">
      <c r="A5" s="87" t="s">
        <v>201</v>
      </c>
      <c r="B5" s="65" t="s">
        <v>199</v>
      </c>
      <c r="C5" s="5">
        <v>9901</v>
      </c>
      <c r="D5" s="5">
        <v>2854</v>
      </c>
      <c r="E5" s="5">
        <v>5962</v>
      </c>
      <c r="F5" s="5">
        <v>10836</v>
      </c>
      <c r="G5" s="5">
        <v>16220</v>
      </c>
      <c r="H5" s="5">
        <v>9633</v>
      </c>
      <c r="I5" s="5">
        <v>5601</v>
      </c>
      <c r="J5" s="5">
        <v>4883</v>
      </c>
      <c r="K5" s="5">
        <v>2567</v>
      </c>
      <c r="L5" s="5">
        <v>5012</v>
      </c>
      <c r="M5" s="5">
        <v>4477</v>
      </c>
      <c r="N5" s="5">
        <v>5118</v>
      </c>
      <c r="O5" s="5">
        <v>12916</v>
      </c>
      <c r="P5" s="18">
        <f>SUM(C5:O5)</f>
        <v>95980</v>
      </c>
    </row>
    <row r="6" spans="1:17" ht="18" customHeight="1">
      <c r="A6" s="87"/>
      <c r="B6" s="65" t="s">
        <v>197</v>
      </c>
      <c r="C6" s="5">
        <v>825080</v>
      </c>
      <c r="D6" s="5">
        <v>194373</v>
      </c>
      <c r="E6" s="5">
        <v>322917</v>
      </c>
      <c r="F6" s="5">
        <v>599861</v>
      </c>
      <c r="G6" s="5">
        <v>718553</v>
      </c>
      <c r="H6" s="5">
        <v>644488</v>
      </c>
      <c r="I6" s="5">
        <v>537238</v>
      </c>
      <c r="J6" s="5">
        <v>232618</v>
      </c>
      <c r="K6" s="5">
        <v>143510</v>
      </c>
      <c r="L6" s="5">
        <v>351867</v>
      </c>
      <c r="M6" s="5">
        <v>183954</v>
      </c>
      <c r="N6" s="5">
        <v>293816</v>
      </c>
      <c r="O6" s="5">
        <v>723543</v>
      </c>
      <c r="P6" s="18">
        <f>SUM(C6:O6)</f>
        <v>5771818</v>
      </c>
    </row>
    <row r="7" spans="1:17" ht="18" customHeight="1">
      <c r="A7" s="84"/>
      <c r="B7" s="66" t="s">
        <v>200</v>
      </c>
      <c r="C7" s="66">
        <v>57.56</v>
      </c>
      <c r="D7" s="66">
        <v>29.42</v>
      </c>
      <c r="E7" s="66">
        <v>36.35</v>
      </c>
      <c r="F7" s="66">
        <v>66.88</v>
      </c>
      <c r="G7" s="67">
        <v>67.3</v>
      </c>
      <c r="H7" s="67">
        <v>39.97</v>
      </c>
      <c r="I7" s="67">
        <v>23.14</v>
      </c>
      <c r="J7" s="67">
        <v>24.29</v>
      </c>
      <c r="K7" s="67">
        <v>17.579999999999998</v>
      </c>
      <c r="L7" s="67">
        <v>18.7</v>
      </c>
      <c r="M7" s="67">
        <v>24.2</v>
      </c>
      <c r="N7" s="67">
        <v>23.58</v>
      </c>
      <c r="O7" s="67">
        <v>66.569999999999993</v>
      </c>
      <c r="P7" s="63">
        <v>38.11</v>
      </c>
    </row>
    <row r="8" spans="1:17" ht="18" customHeight="1">
      <c r="A8" s="88" t="s">
        <v>202</v>
      </c>
      <c r="B8" s="65" t="s">
        <v>203</v>
      </c>
      <c r="C8" s="5">
        <v>6154</v>
      </c>
      <c r="D8" s="5">
        <v>799</v>
      </c>
      <c r="E8" s="5">
        <v>1487</v>
      </c>
      <c r="F8" s="5">
        <v>4582</v>
      </c>
      <c r="G8" s="5">
        <v>2772</v>
      </c>
      <c r="H8" s="5">
        <v>2256</v>
      </c>
      <c r="I8" s="5">
        <v>1422</v>
      </c>
      <c r="J8" s="5">
        <v>992</v>
      </c>
      <c r="K8" s="5">
        <v>1447</v>
      </c>
      <c r="L8" s="5">
        <v>558</v>
      </c>
      <c r="M8" s="5">
        <v>4580</v>
      </c>
      <c r="N8" s="5">
        <v>3791</v>
      </c>
      <c r="O8" s="5">
        <v>6643</v>
      </c>
      <c r="P8" s="29">
        <f t="shared" ref="P8:P23" si="0">SUM(C8:O8)</f>
        <v>37483</v>
      </c>
      <c r="Q8" s="7"/>
    </row>
    <row r="9" spans="1:17" ht="18" customHeight="1">
      <c r="A9" s="87"/>
      <c r="B9" s="65" t="s">
        <v>204</v>
      </c>
      <c r="C9" s="5">
        <v>4805</v>
      </c>
      <c r="D9" s="5">
        <v>880</v>
      </c>
      <c r="E9" s="5"/>
      <c r="F9" s="5">
        <v>2585</v>
      </c>
      <c r="G9" s="5">
        <v>3012</v>
      </c>
      <c r="H9" s="5">
        <v>777</v>
      </c>
      <c r="I9" s="5">
        <v>100</v>
      </c>
      <c r="J9" s="5">
        <v>487</v>
      </c>
      <c r="K9" s="5">
        <v>1130</v>
      </c>
      <c r="L9" s="5">
        <v>548</v>
      </c>
      <c r="M9" s="5">
        <v>5600</v>
      </c>
      <c r="N9" s="5">
        <v>1541</v>
      </c>
      <c r="O9" s="5">
        <v>3214</v>
      </c>
      <c r="P9" s="29">
        <f t="shared" si="0"/>
        <v>24679</v>
      </c>
      <c r="Q9" s="7"/>
    </row>
    <row r="10" spans="1:17" ht="18" customHeight="1">
      <c r="A10" s="87"/>
      <c r="B10" s="65" t="s">
        <v>205</v>
      </c>
      <c r="C10" s="5">
        <v>1923</v>
      </c>
      <c r="D10" s="5"/>
      <c r="E10" s="5">
        <v>1150</v>
      </c>
      <c r="F10" s="5">
        <v>2004</v>
      </c>
      <c r="G10" s="5">
        <v>3658</v>
      </c>
      <c r="H10" s="5">
        <v>2320</v>
      </c>
      <c r="I10" s="5">
        <v>1372</v>
      </c>
      <c r="J10" s="5">
        <v>904</v>
      </c>
      <c r="K10" s="5"/>
      <c r="L10" s="5">
        <v>701</v>
      </c>
      <c r="M10" s="5">
        <v>1485</v>
      </c>
      <c r="N10" s="5">
        <v>1190</v>
      </c>
      <c r="O10" s="5">
        <v>1419</v>
      </c>
      <c r="P10" s="29">
        <f t="shared" si="0"/>
        <v>18126</v>
      </c>
      <c r="Q10" s="7"/>
    </row>
    <row r="11" spans="1:17" ht="18" customHeight="1">
      <c r="A11" s="87"/>
      <c r="B11" s="65" t="s">
        <v>206</v>
      </c>
      <c r="C11" s="5">
        <v>2408</v>
      </c>
      <c r="D11" s="5">
        <v>532</v>
      </c>
      <c r="E11" s="5">
        <v>663</v>
      </c>
      <c r="F11" s="5">
        <v>1443</v>
      </c>
      <c r="G11" s="5">
        <v>2963</v>
      </c>
      <c r="H11" s="5">
        <v>1181</v>
      </c>
      <c r="I11" s="5">
        <v>541</v>
      </c>
      <c r="J11" s="5">
        <v>459</v>
      </c>
      <c r="K11" s="5">
        <v>447</v>
      </c>
      <c r="L11" s="5">
        <v>554</v>
      </c>
      <c r="M11" s="5">
        <v>1197</v>
      </c>
      <c r="N11" s="5"/>
      <c r="O11" s="5">
        <v>1476</v>
      </c>
      <c r="P11" s="29">
        <f t="shared" si="0"/>
        <v>13864</v>
      </c>
      <c r="Q11" s="7"/>
    </row>
    <row r="12" spans="1:17" ht="18" customHeight="1">
      <c r="A12" s="87"/>
      <c r="B12" s="71" t="s">
        <v>218</v>
      </c>
      <c r="C12" s="72">
        <v>1239</v>
      </c>
      <c r="D12" s="72">
        <v>556</v>
      </c>
      <c r="E12" s="72">
        <v>637</v>
      </c>
      <c r="F12" s="72">
        <v>734</v>
      </c>
      <c r="G12" s="72">
        <v>2928</v>
      </c>
      <c r="H12" s="72">
        <v>744</v>
      </c>
      <c r="I12" s="72">
        <v>754</v>
      </c>
      <c r="J12" s="72">
        <v>273</v>
      </c>
      <c r="K12" s="72">
        <v>128</v>
      </c>
      <c r="L12" s="72">
        <v>564</v>
      </c>
      <c r="M12" s="72">
        <v>1210</v>
      </c>
      <c r="N12" s="72">
        <v>1300</v>
      </c>
      <c r="O12" s="72"/>
      <c r="P12" s="73">
        <f t="shared" si="0"/>
        <v>11067</v>
      </c>
      <c r="Q12" s="7"/>
    </row>
    <row r="13" spans="1:17" ht="18" customHeight="1">
      <c r="A13" s="87"/>
      <c r="B13" s="65" t="s">
        <v>207</v>
      </c>
      <c r="C13" s="5">
        <v>886</v>
      </c>
      <c r="D13" s="5"/>
      <c r="E13" s="5">
        <v>429</v>
      </c>
      <c r="F13" s="5">
        <v>627</v>
      </c>
      <c r="G13" s="5">
        <v>1595</v>
      </c>
      <c r="H13" s="5">
        <v>418</v>
      </c>
      <c r="I13" s="5">
        <v>280</v>
      </c>
      <c r="J13" s="5"/>
      <c r="K13" s="5">
        <v>251</v>
      </c>
      <c r="L13" s="5">
        <v>267</v>
      </c>
      <c r="M13" s="5">
        <v>832</v>
      </c>
      <c r="N13" s="5">
        <v>1822</v>
      </c>
      <c r="O13" s="5">
        <v>1331</v>
      </c>
      <c r="P13" s="29">
        <f t="shared" si="0"/>
        <v>8738</v>
      </c>
      <c r="Q13" s="7"/>
    </row>
    <row r="14" spans="1:17" ht="18" customHeight="1">
      <c r="A14" s="87"/>
      <c r="B14" s="68" t="s">
        <v>208</v>
      </c>
      <c r="C14" s="69">
        <v>2711</v>
      </c>
      <c r="D14" s="69">
        <v>286</v>
      </c>
      <c r="E14" s="69"/>
      <c r="F14" s="69">
        <v>1280</v>
      </c>
      <c r="G14" s="69"/>
      <c r="H14" s="69"/>
      <c r="I14" s="69"/>
      <c r="J14" s="69"/>
      <c r="K14" s="69">
        <v>469</v>
      </c>
      <c r="L14" s="69">
        <v>803</v>
      </c>
      <c r="M14" s="69"/>
      <c r="N14" s="69"/>
      <c r="O14" s="69">
        <v>2812</v>
      </c>
      <c r="P14" s="64">
        <f t="shared" si="0"/>
        <v>8361</v>
      </c>
      <c r="Q14" s="7"/>
    </row>
    <row r="15" spans="1:17" ht="18" customHeight="1">
      <c r="A15" s="87"/>
      <c r="B15" s="65" t="s">
        <v>213</v>
      </c>
      <c r="C15" s="5">
        <v>3768</v>
      </c>
      <c r="D15" s="5"/>
      <c r="E15" s="5">
        <v>258</v>
      </c>
      <c r="F15" s="5">
        <v>1626</v>
      </c>
      <c r="G15" s="5"/>
      <c r="H15" s="5"/>
      <c r="I15" s="5"/>
      <c r="J15" s="5">
        <v>330</v>
      </c>
      <c r="K15" s="5"/>
      <c r="L15" s="5">
        <v>394</v>
      </c>
      <c r="M15" s="5">
        <v>754</v>
      </c>
      <c r="N15" s="5">
        <v>1180</v>
      </c>
      <c r="O15" s="5"/>
      <c r="P15" s="29">
        <f t="shared" si="0"/>
        <v>8310</v>
      </c>
      <c r="Q15" s="7"/>
    </row>
    <row r="16" spans="1:17" ht="18" customHeight="1">
      <c r="A16" s="87"/>
      <c r="B16" s="65" t="s">
        <v>210</v>
      </c>
      <c r="C16" s="5"/>
      <c r="D16" s="5"/>
      <c r="E16" s="5">
        <v>505</v>
      </c>
      <c r="F16" s="5"/>
      <c r="G16" s="5">
        <v>2737</v>
      </c>
      <c r="H16" s="5">
        <v>758</v>
      </c>
      <c r="I16" s="5"/>
      <c r="J16" s="5">
        <v>321</v>
      </c>
      <c r="K16" s="5"/>
      <c r="L16" s="5"/>
      <c r="M16" s="5">
        <v>752</v>
      </c>
      <c r="N16" s="5">
        <v>1206</v>
      </c>
      <c r="O16" s="5"/>
      <c r="P16" s="29">
        <f t="shared" si="0"/>
        <v>6279</v>
      </c>
    </row>
    <row r="17" spans="1:17" ht="18" customHeight="1">
      <c r="A17" s="87"/>
      <c r="B17" s="65" t="s">
        <v>211</v>
      </c>
      <c r="C17" s="5">
        <v>1668</v>
      </c>
      <c r="D17" s="5">
        <v>256</v>
      </c>
      <c r="E17" s="5">
        <v>385</v>
      </c>
      <c r="F17" s="5">
        <v>319</v>
      </c>
      <c r="G17" s="5">
        <v>1031</v>
      </c>
      <c r="H17" s="5"/>
      <c r="I17" s="5">
        <v>349</v>
      </c>
      <c r="J17" s="5">
        <v>368</v>
      </c>
      <c r="K17" s="5">
        <v>335</v>
      </c>
      <c r="L17" s="5">
        <v>177</v>
      </c>
      <c r="M17" s="5">
        <v>728</v>
      </c>
      <c r="N17" s="5"/>
      <c r="O17" s="5">
        <v>608</v>
      </c>
      <c r="P17" s="29">
        <f t="shared" si="0"/>
        <v>6224</v>
      </c>
      <c r="Q17" s="7"/>
    </row>
    <row r="18" spans="1:17" ht="18" customHeight="1">
      <c r="A18" s="87"/>
      <c r="B18" s="65" t="s">
        <v>212</v>
      </c>
      <c r="C18" s="5"/>
      <c r="D18" s="5"/>
      <c r="E18" s="5"/>
      <c r="F18" s="5"/>
      <c r="G18" s="5">
        <v>2057</v>
      </c>
      <c r="H18" s="5"/>
      <c r="I18" s="5">
        <v>1271</v>
      </c>
      <c r="J18" s="5">
        <v>311</v>
      </c>
      <c r="K18" s="5"/>
      <c r="L18" s="5"/>
      <c r="M18" s="5"/>
      <c r="N18" s="5">
        <v>1201</v>
      </c>
      <c r="O18" s="5">
        <v>1068</v>
      </c>
      <c r="P18" s="29">
        <f t="shared" si="0"/>
        <v>5908</v>
      </c>
    </row>
    <row r="19" spans="1:17" ht="18" customHeight="1">
      <c r="A19" s="87"/>
      <c r="B19" s="65" t="s">
        <v>209</v>
      </c>
      <c r="C19" s="5"/>
      <c r="D19" s="5"/>
      <c r="E19" s="5">
        <v>149</v>
      </c>
      <c r="F19" s="5"/>
      <c r="G19" s="5">
        <v>2973</v>
      </c>
      <c r="H19" s="5">
        <v>622</v>
      </c>
      <c r="I19" s="5"/>
      <c r="J19" s="5"/>
      <c r="K19" s="5"/>
      <c r="L19" s="5">
        <v>668</v>
      </c>
      <c r="M19" s="5"/>
      <c r="N19" s="5"/>
      <c r="O19" s="5"/>
      <c r="P19" s="29">
        <f t="shared" si="0"/>
        <v>4412</v>
      </c>
    </row>
    <row r="20" spans="1:17" ht="18" customHeight="1">
      <c r="A20" s="87"/>
      <c r="B20" s="65" t="s">
        <v>214</v>
      </c>
      <c r="C20" s="5"/>
      <c r="D20" s="5"/>
      <c r="E20" s="5"/>
      <c r="F20" s="5"/>
      <c r="G20" s="5">
        <v>2636</v>
      </c>
      <c r="H20" s="5"/>
      <c r="I20" s="5"/>
      <c r="J20" s="5"/>
      <c r="K20" s="5"/>
      <c r="L20" s="5">
        <v>526</v>
      </c>
      <c r="M20" s="5"/>
      <c r="N20" s="5">
        <v>1264</v>
      </c>
      <c r="O20" s="5"/>
      <c r="P20" s="29">
        <f t="shared" si="0"/>
        <v>4426</v>
      </c>
    </row>
    <row r="21" spans="1:17" ht="18" customHeight="1">
      <c r="A21" s="87"/>
      <c r="B21" s="65" t="s">
        <v>215</v>
      </c>
      <c r="C21" s="5"/>
      <c r="D21" s="5">
        <v>1354</v>
      </c>
      <c r="E21" s="5"/>
      <c r="F21" s="5">
        <v>306</v>
      </c>
      <c r="G21" s="5"/>
      <c r="H21" s="5"/>
      <c r="I21" s="5">
        <v>142</v>
      </c>
      <c r="J21" s="5"/>
      <c r="K21" s="5">
        <v>147</v>
      </c>
      <c r="L21" s="5"/>
      <c r="M21" s="5"/>
      <c r="N21" s="5">
        <v>1807</v>
      </c>
      <c r="O21" s="5"/>
      <c r="P21" s="29">
        <f t="shared" si="0"/>
        <v>3756</v>
      </c>
    </row>
    <row r="22" spans="1:17" ht="18" customHeight="1">
      <c r="A22" s="87"/>
      <c r="B22" s="66" t="s">
        <v>21</v>
      </c>
      <c r="C22" s="8">
        <v>1774</v>
      </c>
      <c r="D22" s="8">
        <v>2281</v>
      </c>
      <c r="E22" s="8">
        <v>3587</v>
      </c>
      <c r="F22" s="8">
        <v>10689</v>
      </c>
      <c r="G22" s="8">
        <v>17518</v>
      </c>
      <c r="H22" s="8">
        <v>7884</v>
      </c>
      <c r="I22" s="8">
        <v>7315</v>
      </c>
      <c r="J22" s="8">
        <v>2811</v>
      </c>
      <c r="K22" s="8">
        <v>1391</v>
      </c>
      <c r="L22" s="8">
        <v>5146</v>
      </c>
      <c r="M22" s="8">
        <v>7149</v>
      </c>
      <c r="N22" s="8">
        <v>6656</v>
      </c>
      <c r="O22" s="8">
        <v>6823</v>
      </c>
      <c r="P22" s="61">
        <f t="shared" si="0"/>
        <v>81024</v>
      </c>
      <c r="Q22" s="7"/>
    </row>
    <row r="23" spans="1:17" ht="18" customHeight="1" thickBot="1">
      <c r="A23" s="89"/>
      <c r="B23" s="25" t="s">
        <v>1</v>
      </c>
      <c r="C23" s="12">
        <f t="shared" ref="C23:O23" si="1">SUM(C8:C22)</f>
        <v>27336</v>
      </c>
      <c r="D23" s="12">
        <f t="shared" si="1"/>
        <v>6944</v>
      </c>
      <c r="E23" s="12">
        <f t="shared" si="1"/>
        <v>9250</v>
      </c>
      <c r="F23" s="12">
        <f t="shared" si="1"/>
        <v>26195</v>
      </c>
      <c r="G23" s="12">
        <f t="shared" si="1"/>
        <v>45880</v>
      </c>
      <c r="H23" s="12">
        <f t="shared" si="1"/>
        <v>16960</v>
      </c>
      <c r="I23" s="12">
        <f t="shared" si="1"/>
        <v>13546</v>
      </c>
      <c r="J23" s="12">
        <f t="shared" si="1"/>
        <v>7256</v>
      </c>
      <c r="K23" s="12">
        <f t="shared" si="1"/>
        <v>5745</v>
      </c>
      <c r="L23" s="12">
        <f t="shared" si="1"/>
        <v>10906</v>
      </c>
      <c r="M23" s="12">
        <f t="shared" si="1"/>
        <v>24287</v>
      </c>
      <c r="N23" s="12">
        <f t="shared" si="1"/>
        <v>22958</v>
      </c>
      <c r="O23" s="12">
        <f t="shared" si="1"/>
        <v>25394</v>
      </c>
      <c r="P23" s="30">
        <f t="shared" si="0"/>
        <v>242657</v>
      </c>
      <c r="Q23" s="7"/>
    </row>
    <row r="24" spans="1:17">
      <c r="A24" s="62" t="s">
        <v>198</v>
      </c>
    </row>
  </sheetData>
  <mergeCells count="5">
    <mergeCell ref="A4:B4"/>
    <mergeCell ref="A5:A7"/>
    <mergeCell ref="A1:P1"/>
    <mergeCell ref="A8:A23"/>
    <mergeCell ref="O3:P3"/>
  </mergeCells>
  <phoneticPr fontId="3" type="noConversion"/>
  <pageMargins left="0.39" right="0.15748031496062992" top="1.33" bottom="0.74803149606299213" header="0.31496062992125984" footer="0.31496062992125984"/>
  <pageSetup paperSize="9" scale="8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4"/>
  <sheetViews>
    <sheetView workbookViewId="0">
      <selection activeCell="M5" sqref="M5"/>
    </sheetView>
  </sheetViews>
  <sheetFormatPr defaultRowHeight="16.5"/>
  <cols>
    <col min="2" max="3" width="13" customWidth="1"/>
    <col min="4" max="4" width="11.5" customWidth="1"/>
    <col min="5" max="10" width="10.75" style="29" customWidth="1"/>
  </cols>
  <sheetData>
    <row r="1" spans="1:10" ht="17.25">
      <c r="A1" s="74" t="s">
        <v>217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17.25">
      <c r="A2" s="54"/>
      <c r="B2" s="54"/>
      <c r="C2" s="54"/>
      <c r="D2" s="54"/>
    </row>
    <row r="3" spans="1:10" ht="17.25" thickBot="1">
      <c r="A3" s="1"/>
      <c r="B3" s="1"/>
      <c r="C3" s="1"/>
      <c r="D3" s="1"/>
      <c r="E3" s="30"/>
      <c r="F3" s="30"/>
      <c r="G3" s="30"/>
      <c r="H3" s="30"/>
      <c r="I3" s="90" t="s">
        <v>192</v>
      </c>
      <c r="J3" s="90"/>
    </row>
    <row r="4" spans="1:10">
      <c r="A4" s="92" t="s">
        <v>221</v>
      </c>
      <c r="B4" s="92"/>
      <c r="C4" s="92"/>
      <c r="D4" s="84"/>
      <c r="E4" s="93" t="s">
        <v>177</v>
      </c>
      <c r="F4" s="94"/>
      <c r="G4" s="94"/>
      <c r="H4" s="94"/>
      <c r="I4" s="94"/>
      <c r="J4" s="94"/>
    </row>
    <row r="5" spans="1:10">
      <c r="A5" s="88" t="s">
        <v>178</v>
      </c>
      <c r="B5" s="55" t="s">
        <v>179</v>
      </c>
      <c r="C5" s="55" t="s">
        <v>58</v>
      </c>
      <c r="D5" s="55" t="s">
        <v>180</v>
      </c>
      <c r="E5" s="56" t="s">
        <v>181</v>
      </c>
      <c r="F5" s="56" t="s">
        <v>182</v>
      </c>
      <c r="G5" s="56" t="s">
        <v>183</v>
      </c>
      <c r="H5" s="56" t="s">
        <v>184</v>
      </c>
      <c r="I5" s="56" t="s">
        <v>185</v>
      </c>
      <c r="J5" s="95" t="s">
        <v>1</v>
      </c>
    </row>
    <row r="6" spans="1:10">
      <c r="A6" s="84"/>
      <c r="B6" s="3" t="s">
        <v>186</v>
      </c>
      <c r="C6" s="3" t="s">
        <v>187</v>
      </c>
      <c r="D6" s="3" t="s">
        <v>188</v>
      </c>
      <c r="E6" s="57" t="s">
        <v>189</v>
      </c>
      <c r="F6" s="57" t="s">
        <v>189</v>
      </c>
      <c r="G6" s="57" t="s">
        <v>189</v>
      </c>
      <c r="H6" s="57" t="s">
        <v>190</v>
      </c>
      <c r="I6" s="57" t="s">
        <v>190</v>
      </c>
      <c r="J6" s="96"/>
    </row>
    <row r="7" spans="1:10">
      <c r="A7" s="31">
        <v>1937</v>
      </c>
      <c r="B7" s="5">
        <v>97033</v>
      </c>
      <c r="C7" s="5">
        <v>1657385</v>
      </c>
      <c r="D7" s="58">
        <v>5.85</v>
      </c>
      <c r="E7" s="5">
        <v>360</v>
      </c>
      <c r="F7" s="5">
        <v>79973</v>
      </c>
      <c r="G7" s="5">
        <v>5401</v>
      </c>
      <c r="H7" s="5">
        <v>21560</v>
      </c>
      <c r="I7" s="5">
        <v>16329</v>
      </c>
      <c r="J7" s="29">
        <f t="shared" ref="J7:J13" si="0">SUM(E7:I7)</f>
        <v>123623</v>
      </c>
    </row>
    <row r="8" spans="1:10">
      <c r="A8" s="31">
        <v>1941</v>
      </c>
      <c r="B8" s="5">
        <v>188556</v>
      </c>
      <c r="C8" s="5">
        <v>1777498</v>
      </c>
      <c r="D8" s="58">
        <v>10.6</v>
      </c>
      <c r="E8" s="5">
        <v>360</v>
      </c>
      <c r="F8" s="5">
        <v>158026</v>
      </c>
      <c r="G8" s="5">
        <v>6352</v>
      </c>
      <c r="H8" s="5">
        <v>53900</v>
      </c>
      <c r="I8" s="5">
        <v>16329</v>
      </c>
      <c r="J8" s="29">
        <f t="shared" si="0"/>
        <v>234967</v>
      </c>
    </row>
    <row r="9" spans="1:10">
      <c r="A9" s="31">
        <v>1946</v>
      </c>
      <c r="B9" s="5">
        <v>355548</v>
      </c>
      <c r="C9" s="5">
        <v>1932048</v>
      </c>
      <c r="D9" s="58">
        <v>18.399999999999999</v>
      </c>
      <c r="E9" s="5">
        <v>360</v>
      </c>
      <c r="F9" s="5">
        <v>265452</v>
      </c>
      <c r="G9" s="5">
        <v>9341</v>
      </c>
      <c r="H9" s="5">
        <v>77000</v>
      </c>
      <c r="I9" s="5">
        <v>16329</v>
      </c>
      <c r="J9" s="29">
        <f t="shared" si="0"/>
        <v>368482</v>
      </c>
    </row>
    <row r="10" spans="1:10">
      <c r="A10" s="31">
        <v>1951</v>
      </c>
      <c r="B10" s="5">
        <v>569580</v>
      </c>
      <c r="C10" s="5">
        <v>2094728</v>
      </c>
      <c r="D10" s="58">
        <v>27.19</v>
      </c>
      <c r="E10" s="5">
        <v>360</v>
      </c>
      <c r="F10" s="5">
        <v>429873</v>
      </c>
      <c r="G10" s="5">
        <v>14173</v>
      </c>
      <c r="H10" s="5">
        <v>77000</v>
      </c>
      <c r="I10" s="5">
        <v>16329</v>
      </c>
      <c r="J10" s="29">
        <f t="shared" si="0"/>
        <v>537735</v>
      </c>
    </row>
    <row r="11" spans="1:10">
      <c r="A11" s="31">
        <v>1956</v>
      </c>
      <c r="B11" s="5">
        <v>802701</v>
      </c>
      <c r="C11" s="5">
        <v>2271105</v>
      </c>
      <c r="D11" s="58">
        <v>35.340000000000003</v>
      </c>
      <c r="E11" s="5">
        <v>360</v>
      </c>
      <c r="F11" s="5">
        <v>595162</v>
      </c>
      <c r="G11" s="5">
        <v>21506</v>
      </c>
      <c r="H11" s="5">
        <v>77000</v>
      </c>
      <c r="I11" s="5">
        <v>16329</v>
      </c>
      <c r="J11" s="29">
        <f t="shared" si="0"/>
        <v>710357</v>
      </c>
    </row>
    <row r="12" spans="1:10">
      <c r="A12" s="31">
        <v>1961</v>
      </c>
      <c r="B12" s="5">
        <v>1018884</v>
      </c>
      <c r="C12" s="5">
        <v>2462333</v>
      </c>
      <c r="D12" s="58">
        <v>41.37</v>
      </c>
      <c r="E12" s="5">
        <v>360</v>
      </c>
      <c r="F12" s="5">
        <v>661278</v>
      </c>
      <c r="G12" s="5">
        <v>32633</v>
      </c>
      <c r="H12" s="5">
        <v>77000</v>
      </c>
      <c r="I12" s="5">
        <v>16329</v>
      </c>
      <c r="J12" s="29">
        <f t="shared" si="0"/>
        <v>787600</v>
      </c>
    </row>
    <row r="13" spans="1:10" ht="17.25" thickBot="1">
      <c r="A13" s="33">
        <v>1966</v>
      </c>
      <c r="B13" s="12">
        <v>1223321</v>
      </c>
      <c r="C13" s="12">
        <v>2669663</v>
      </c>
      <c r="D13" s="59">
        <v>45.82</v>
      </c>
      <c r="E13" s="12">
        <v>360</v>
      </c>
      <c r="F13" s="12">
        <v>661278</v>
      </c>
      <c r="G13" s="12">
        <v>49521</v>
      </c>
      <c r="H13" s="12">
        <v>77000</v>
      </c>
      <c r="I13" s="12">
        <v>16329</v>
      </c>
      <c r="J13" s="30">
        <f t="shared" si="0"/>
        <v>804488</v>
      </c>
    </row>
    <row r="14" spans="1:10" ht="19.5" customHeight="1">
      <c r="A14" s="79" t="s">
        <v>191</v>
      </c>
      <c r="B14" s="79"/>
      <c r="C14" s="79"/>
      <c r="D14" s="79"/>
      <c r="E14" s="79"/>
      <c r="F14" s="79"/>
      <c r="G14" s="79"/>
      <c r="H14" s="79"/>
      <c r="I14" s="79"/>
      <c r="J14" s="79"/>
    </row>
  </sheetData>
  <mergeCells count="7">
    <mergeCell ref="A14:J14"/>
    <mergeCell ref="A1:J1"/>
    <mergeCell ref="A4:D4"/>
    <mergeCell ref="E4:J4"/>
    <mergeCell ref="A5:A6"/>
    <mergeCell ref="J5:J6"/>
    <mergeCell ref="I3:J3"/>
  </mergeCells>
  <phoneticPr fontId="3" type="noConversion"/>
  <pageMargins left="1.1100000000000001" right="0.70866141732283472" top="1.56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Sheet01</vt:lpstr>
      <vt:lpstr>Sheet02</vt:lpstr>
      <vt:lpstr>Sheet03</vt:lpstr>
      <vt:lpstr>Sheet04</vt:lpstr>
      <vt:lpstr>Sheet05</vt:lpstr>
      <vt:lpstr>Sheet06</vt:lpstr>
      <vt:lpstr>Sheet7</vt:lpstr>
      <vt:lpstr>Sheet8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2017-01-23T02:12:48Z</cp:lastPrinted>
  <dcterms:created xsi:type="dcterms:W3CDTF">2016-01-02T01:32:35Z</dcterms:created>
  <dcterms:modified xsi:type="dcterms:W3CDTF">2017-04-23T05:37:23Z</dcterms:modified>
</cp:coreProperties>
</file>